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ldi final\"/>
    </mc:Choice>
  </mc:AlternateContent>
  <xr:revisionPtr revIDLastSave="0" documentId="13_ncr:1_{A2B0895E-C1E7-4310-B227-4B67A92B3D23}" xr6:coauthVersionLast="47" xr6:coauthVersionMax="47" xr10:uidLastSave="{00000000-0000-0000-0000-000000000000}"/>
  <bookViews>
    <workbookView xWindow="-120" yWindow="-120" windowWidth="29040" windowHeight="15720" activeTab="3" xr2:uid="{BB6BB1E8-B6D4-4B2C-9118-EF0932ABF8E2}"/>
  </bookViews>
  <sheets>
    <sheet name="Supplementary file 1" sheetId="1" r:id="rId1"/>
    <sheet name="Supplementary file 2" sheetId="2" r:id="rId2"/>
    <sheet name="Supplementary file 3" sheetId="3" r:id="rId3"/>
    <sheet name="Supplementary file 4" sheetId="4" r:id="rId4"/>
  </sheets>
  <externalReferences>
    <externalReference r:id="rId5"/>
    <externalReference r:id="rId6"/>
  </externalReferences>
  <definedNames>
    <definedName name="_xlchart.v1.0" hidden="1">[2]PSB!$D$2:$D$69</definedName>
    <definedName name="_xlchart.v1.1" hidden="1">[2]PSB!$D$70:$D$137</definedName>
    <definedName name="_xlchart.v1.10" hidden="1">'Supplementary file 1'!$D$3:$D$70</definedName>
    <definedName name="_xlchart.v1.11" hidden="1">'Supplementary file 1'!$D$71:$D$138</definedName>
    <definedName name="_xlchart.v1.12" hidden="1">[2]PSB!$D$2:$D$69</definedName>
    <definedName name="_xlchart.v1.13" hidden="1">[2]PSB!$D$70:$D$137</definedName>
    <definedName name="_xlchart.v1.14" hidden="1">'Supplementary file 1'!$D$3:$D$70</definedName>
    <definedName name="_xlchart.v1.15" hidden="1">'Supplementary file 1'!$D$71:$D$138</definedName>
    <definedName name="_xlchart.v1.16" hidden="1">[2]PSB!$D$2:$D$69</definedName>
    <definedName name="_xlchart.v1.17" hidden="1">[2]PSB!$D$70:$D$137</definedName>
    <definedName name="_xlchart.v1.18" hidden="1">'Supplementary file 1'!$D$3:$D$70</definedName>
    <definedName name="_xlchart.v1.19" hidden="1">'Supplementary file 1'!$D$71:$D$138</definedName>
    <definedName name="_xlchart.v1.2" hidden="1">'Supplementary file 1'!$D$3:$D$70</definedName>
    <definedName name="_xlchart.v1.20" hidden="1">[2]PSB!$D$2:$D$69</definedName>
    <definedName name="_xlchart.v1.21" hidden="1">[2]PSB!$D$70:$D$137</definedName>
    <definedName name="_xlchart.v1.22" hidden="1">'Supplementary file 1'!$D$3:$D$70</definedName>
    <definedName name="_xlchart.v1.23" hidden="1">'Supplementary file 1'!$D$71:$D$138</definedName>
    <definedName name="_xlchart.v1.24" hidden="1">'Supplementary file 1'!$C$3:$C$138</definedName>
    <definedName name="_xlchart.v1.25" hidden="1">'Supplementary file 1'!$D$3:$D$138</definedName>
    <definedName name="_xlchart.v1.26" hidden="1">[2]PSB!$D$2:$D$69</definedName>
    <definedName name="_xlchart.v1.27" hidden="1">[2]PSB!$D$70:$D$137</definedName>
    <definedName name="_xlchart.v1.28" hidden="1">'Supplementary file 1'!$D$3:$D$70</definedName>
    <definedName name="_xlchart.v1.29" hidden="1">'Supplementary file 1'!$D$71:$D$138</definedName>
    <definedName name="_xlchart.v1.3" hidden="1">'Supplementary file 1'!$D$71:$D$138</definedName>
    <definedName name="_xlchart.v1.4" hidden="1">[2]PSB!$D$2:$D$69</definedName>
    <definedName name="_xlchart.v1.5" hidden="1">[2]PSB!$D$70:$D$137</definedName>
    <definedName name="_xlchart.v1.6" hidden="1">'Supplementary file 1'!$D$3:$D$70</definedName>
    <definedName name="_xlchart.v1.7" hidden="1">'Supplementary file 1'!$D$71:$D$138</definedName>
    <definedName name="_xlchart.v1.8" hidden="1">[2]PSB!$D$2:$D$69</definedName>
    <definedName name="_xlchart.v1.9" hidden="1">[2]PSB!$D$70:$D$137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0" i="4" l="1"/>
  <c r="J209" i="4"/>
  <c r="J207" i="4"/>
  <c r="J206" i="4"/>
  <c r="J204" i="4"/>
  <c r="J203" i="4"/>
  <c r="J202" i="4"/>
  <c r="J201" i="4"/>
  <c r="J200" i="4"/>
  <c r="J199" i="4"/>
  <c r="J198" i="4"/>
  <c r="J197" i="4"/>
  <c r="J196" i="4"/>
  <c r="J195" i="4"/>
  <c r="J194" i="4"/>
  <c r="J192" i="4"/>
  <c r="J191" i="4"/>
  <c r="J189" i="4"/>
  <c r="J188" i="4"/>
  <c r="J187" i="4"/>
  <c r="J186" i="4"/>
  <c r="J185" i="4"/>
  <c r="J184" i="4"/>
  <c r="J183" i="4"/>
  <c r="J181" i="4"/>
  <c r="J180" i="4"/>
  <c r="J179" i="4"/>
  <c r="J177" i="4"/>
  <c r="J173" i="4"/>
  <c r="J170" i="4"/>
  <c r="J167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2" i="4"/>
  <c r="J150" i="4"/>
  <c r="J149" i="4"/>
  <c r="J148" i="4"/>
  <c r="J147" i="4"/>
  <c r="J145" i="4"/>
  <c r="J144" i="4"/>
  <c r="J143" i="4"/>
  <c r="J142" i="4"/>
  <c r="J141" i="4"/>
  <c r="J140" i="4"/>
  <c r="J137" i="4"/>
  <c r="J136" i="4"/>
  <c r="J135" i="4"/>
  <c r="J134" i="4"/>
  <c r="J132" i="4"/>
  <c r="J131" i="4"/>
  <c r="J130" i="4"/>
  <c r="J128" i="4"/>
  <c r="J127" i="4"/>
  <c r="J126" i="4"/>
  <c r="J124" i="4"/>
  <c r="J123" i="4"/>
  <c r="J122" i="4"/>
  <c r="J121" i="4"/>
  <c r="J120" i="4"/>
  <c r="J116" i="4"/>
  <c r="J114" i="4"/>
  <c r="J113" i="4"/>
  <c r="J112" i="4"/>
  <c r="J110" i="4"/>
  <c r="J108" i="4"/>
  <c r="J105" i="4"/>
  <c r="J104" i="4"/>
  <c r="J103" i="4"/>
  <c r="J102" i="4"/>
  <c r="J99" i="4"/>
  <c r="J97" i="4"/>
  <c r="J96" i="4"/>
  <c r="J93" i="4"/>
  <c r="J92" i="4"/>
  <c r="J90" i="4"/>
  <c r="J89" i="4"/>
  <c r="J86" i="4"/>
  <c r="J83" i="4"/>
  <c r="J82" i="4"/>
  <c r="J81" i="4"/>
  <c r="J79" i="4"/>
  <c r="J76" i="4"/>
  <c r="J74" i="4"/>
  <c r="J73" i="4"/>
  <c r="J72" i="4"/>
  <c r="J70" i="4"/>
  <c r="J69" i="4"/>
  <c r="J68" i="4"/>
  <c r="J67" i="4"/>
  <c r="J66" i="4"/>
  <c r="J65" i="4"/>
  <c r="J64" i="4"/>
  <c r="J63" i="4"/>
  <c r="J62" i="4"/>
  <c r="J61" i="4"/>
  <c r="J59" i="4"/>
  <c r="J58" i="4"/>
  <c r="J57" i="4"/>
  <c r="J55" i="4"/>
  <c r="J52" i="4"/>
  <c r="J51" i="4"/>
  <c r="J50" i="4"/>
  <c r="J49" i="4"/>
  <c r="J45" i="4"/>
  <c r="J44" i="4"/>
  <c r="J43" i="4"/>
  <c r="J41" i="4"/>
  <c r="J39" i="4"/>
  <c r="J38" i="4"/>
  <c r="J34" i="4"/>
  <c r="J32" i="4"/>
  <c r="J31" i="4"/>
  <c r="J27" i="4"/>
  <c r="J23" i="4"/>
  <c r="J22" i="4"/>
  <c r="J21" i="4"/>
  <c r="J20" i="4"/>
  <c r="J19" i="4"/>
  <c r="J16" i="4"/>
  <c r="J15" i="4"/>
  <c r="J13" i="4"/>
  <c r="J12" i="4"/>
  <c r="J11" i="4"/>
  <c r="J10" i="4"/>
  <c r="J8" i="4"/>
  <c r="J7" i="4"/>
</calcChain>
</file>

<file path=xl/sharedStrings.xml><?xml version="1.0" encoding="utf-8"?>
<sst xmlns="http://schemas.openxmlformats.org/spreadsheetml/2006/main" count="734" uniqueCount="275">
  <si>
    <t>SCC</t>
  </si>
  <si>
    <t>Control</t>
  </si>
  <si>
    <t>Adulterated</t>
  </si>
  <si>
    <t>Sample number</t>
  </si>
  <si>
    <t>Control/Adulterated</t>
  </si>
  <si>
    <t>SD Area</t>
  </si>
  <si>
    <t>Min m/z</t>
  </si>
  <si>
    <t>Max m/z</t>
  </si>
  <si>
    <t>4, 5, 6, 7, 8, 9, 10, 11, 12, 13, 14, 15, 16, 17, 18, 19, 20, 21, 22, 23, 24, 25, 26, 27, 28, 29, 30, 31, 32, 33, 34, 35, 36, 37, 38, 39, 40, 41, 42, 43, 44, 46, 47, 48, 49, 50, 51, 52, 53, 54, 55, 56, 57, 58, 59, 60, 61, 62, 64, 65, 66, 68, 70, 71</t>
  </si>
  <si>
    <t>4, 9, 14, 15, 26, 31, 38, 55, 56, 63, 66, 67, 68, 69, 70</t>
  </si>
  <si>
    <t>4, 5, 6, 7, 8, 9, 10, 11, 12, 13, 14, 15, 16, 17, 18, 19, 20, 21, 22, 23, 24, 25, 27, 28, 29, 30, 31, 32, 33, 36, 37, 39, 40, 41, 42, 43, 44, 47, 48, 50, 52, 54, 55, 56, 59, 60, 61, 64, 65, 66, 67, 68, 70</t>
  </si>
  <si>
    <t>6, 8, 15, 37, 38, 61</t>
  </si>
  <si>
    <t>8, 10, 12, 14, 15, 16, 17, 18, 19, 21, 22, 23, 24, 25, 28, 29, 32, 33, 34, 36, 38, 39, 40, 43, 47, 48, 49, 50, 52, 54, 59, 60, 61, 62, 63, 64, 66, 67, 70, 71</t>
  </si>
  <si>
    <t>4, 8, 11, 13, 15, 16, 20, 21, 24, 26, 27, 30, 31, 34, 35, 36, 37, 38, 40, 41, 42, 44, 45, 46, 47, 49, 53, 54, 55, 56, 58, 60, 65, 66, 67, 68, 69, 70</t>
  </si>
  <si>
    <t>57</t>
  </si>
  <si>
    <t>67</t>
  </si>
  <si>
    <t>22, 25, 37, 67, 70</t>
  </si>
  <si>
    <t>7</t>
  </si>
  <si>
    <t>7, 11, 13, 14, 15, 16, 17, 19, 22, 23, 24, 25, 28, 29, 30, 31, 36, 37, 38, 39, 40, 41, 44, 45, 46, 48, 49, 52, 53, 54, 55, 56, 57, 58, 59, 60, 65, 66, 67, 68, 69, 70</t>
  </si>
  <si>
    <t>34, 37, 44, 45, 61, 63, 68</t>
  </si>
  <si>
    <t>4, 8, 12, 13, 14, 15, 18, 19, 20, 21, 23, 27, 32, 33, 36, 37, 39, 40, 41, 42, 56, 64, 71</t>
  </si>
  <si>
    <t>7, 11, 12, 13, 15, 16, 17, 22, 23, 24, 25, 27, 28, 30, 31, 33, 34, 36, 37, 40, 42, 43, 44, 46, 47, 48, 49, 50, 53, 54, 56, 59, 61, 62, 63, 65, 66, 67, 68, 70, 71</t>
  </si>
  <si>
    <t>63</t>
  </si>
  <si>
    <t>58</t>
  </si>
  <si>
    <t>4, 5, 6, 7, 8, 9, 10, 11, 12, 13, 14, 15, 16, 17, 18, 19, 20, 21, 23, 24, 25, 28, 29, 30, 32, 33, 34, 36, 37, 38, 39, 40, 41, 42, 43, 44, 47, 48, 49, 50, 52, 55, 56, 58, 60, 61, 62, 63, 64, 65, 67, 68, 70, 71</t>
  </si>
  <si>
    <t>58, 66</t>
  </si>
  <si>
    <t>4, 5, 6, 7, 11, 12, 13, 14, 15, 16, 17, 18, 19, 20, 21, 22, 23, 24, 25, 26, 27, 28, 29, 30, 31, 32, 33, 34, 35, 36, 37, 38, 39, 40, 41, 42, 43, 44, 45, 46, 47, 48, 49, 50, 51, 52, 53, 54, 55, 56, 57, 58, 59, 60, 61, 62, 63, 64, 65, 66, 67, 68, 70</t>
  </si>
  <si>
    <t>4, 5, 6, 7, 8, 9, 10, 11, 12, 13, 14, 15, 16, 17, 18, 19, 20, 21, 22, 23, 24, 25, 27, 28, 29, 30, 31, 32, 33, 34, 36, 37, 38, 39, 40, 41, 42, 43, 44, 46, 47, 48, 49, 50, 52, 54, 55, 56, 60, 61, 62, 63, 64, 65, 66, 67, 68, 69, 70, 71</t>
  </si>
  <si>
    <t>66</t>
  </si>
  <si>
    <t>4, 5, 6, 7, 8, 9, 10, 11, 12, 13, 14, 15, 16, 17, 18, 19, 20, 21, 22, 23, 24, 25, 26, 27, 28, 29, 30, 31, 32, 33, 34, 35, 36, 37, 38, 39, 40, 41, 42, 43, 44, 45, 46, 47, 48, 49, 50, 51, 52, 53, 54, 55, 56, 58, 59, 60, 61, 62, 63, 64, 65, 66, 67, 68, 69, 70, 71</t>
  </si>
  <si>
    <t>71</t>
  </si>
  <si>
    <t>8</t>
  </si>
  <si>
    <t>7, 16, 17, 30, 31, 44, 45, 46, 53, 54, 56, 58, 59, 66</t>
  </si>
  <si>
    <t>4, 5, 6, 8, 10, 11, 12, 13, 14, 15, 16, 17, 18, 19, 20, 23, 24, 25, 27, 28, 32, 33, 36, 37, 38, 39, 40, 41, 42, 43, 44, 46, 47, 48, 49, 50, 51, 52, 54, 56, 59, 60, 61, 64, 68, 70, 71</t>
  </si>
  <si>
    <t>51</t>
  </si>
  <si>
    <t>4, 5, 8, 10, 11, 14, 15, 17, 18, 20, 44</t>
  </si>
  <si>
    <t>4, 5, 6, 7, 8, 9, 10, 11, 12, 13, 14, 15, 16, 17, 18, 19, 20, 21, 22, 23, 24, 25, 26, 27, 28, 29, 30, 31, 32, 33, 34, 35, 36, 37, 38, 39, 40, 41, 42, 43, 44, 45, 46, 47, 48, 49, 50, 51, 52, 53, 54, 55, 56, 59, 60, 61, 62, 63, 64, 65, 66, 68, 69, 70, 71</t>
  </si>
  <si>
    <t>7, 11, 12, 13, 15, 16, 17, 19, 21, 22, 23, 24, 25, 27, 28, 29, 30, 31, 37, 38, 39, 40, 42, 43, 44, 45, 46, 47, 48, 49, 52, 53, 54, 56, 57, 58, 59, 62, 63, 64, 65, 66, 67, 71</t>
  </si>
  <si>
    <t>15, 33, 39</t>
  </si>
  <si>
    <t>33</t>
  </si>
  <si>
    <t>4, 10, 32, 33</t>
  </si>
  <si>
    <t>4, 5, 6, 7, 8, 9, 10, 11, 12, 13, 14, 15, 16, 17, 18, 19, 20, 22, 23, 24, 25, 26, 27, 28, 31, 32, 33, 36, 37, 39, 40, 41, 42, 43, 44, 46, 47, 49, 50, 51, 54, 56, 60, 61, 62, 63, 65, 68, 70, 71</t>
  </si>
  <si>
    <t>63, 66</t>
  </si>
  <si>
    <t>4, 5, 6, 7, 8, 9, 10, 11, 12, 13, 14, 15, 16, 17, 18, 19, 20, 21, 22, 23, 24, 25, 26, 27, 28, 29, 30, 31, 32, 33, 34, 35, 36, 37, 38, 39, 40, 41, 42, 43, 44, 45, 46, 47, 48, 49, 50, 51, 52, 53, 54, 55, 56, 57, 58, 59, 60, 61, 62, 63, 64, 65, 66, 67, 68, 69, 70, 71</t>
  </si>
  <si>
    <t>7, 11, 16, 17, 24, 25, 28, 29, 30, 31, 37, 40, 44, 45, 46, 47, 49, 52, 53, 54, 57, 58, 59, 64, 65, 66, 67</t>
  </si>
  <si>
    <t>27, 35, 37, 38, 43, 44, 45, 48, 53, 56, 62</t>
  </si>
  <si>
    <t>7, 50, 54, 56</t>
  </si>
  <si>
    <t>4, 5, 6, 8, 10, 11, 12, 14, 17, 18, 19, 20, 22, 23, 24, 25, 27, 30, 32, 33, 36, 37, 38, 39, 40, 42, 43, 44, 46, 47, 48, 49, 50, 51, 52, 55, 56, 58, 59, 60, 61, 64, 68, 70, 71</t>
  </si>
  <si>
    <t>4, 15, 39</t>
  </si>
  <si>
    <t>4, 8, 10, 41, 48, 60, 64</t>
  </si>
  <si>
    <t>4, 8, 9, 10, 70</t>
  </si>
  <si>
    <t>7, 11, 16, 17, 66</t>
  </si>
  <si>
    <t>7, 28, 58</t>
  </si>
  <si>
    <t>13</t>
  </si>
  <si>
    <t>7, 17, 58</t>
  </si>
  <si>
    <t>4, 5, 6, 7, 8, 9, 10, 11, 12, 13, 14, 15, 16, 17, 18, 19, 20, 21, 22, 23, 24, 25, 27, 28, 29, 30, 31, 32, 33, 34, 35, 36, 37, 38, 40, 41, 42, 43, 44, 47, 48, 49, 50, 52, 54, 56, 58, 59, 60, 61, 62, 64, 65, 66, 67, 68, 70, 71</t>
  </si>
  <si>
    <t>27, 32, 37, 38, 39, 55, 61, 68</t>
  </si>
  <si>
    <t>21, 22, 23, 28, 29, 30, 50, 63, 70, 71</t>
  </si>
  <si>
    <t>44, 57, 66, 67</t>
  </si>
  <si>
    <t>4, 5, 6, 7, 8, 10, 11, 12, 13, 14, 15, 16, 17, 18, 19, 20, 21, 22, 23, 24, 25, 26, 28, 29, 30, 31, 33, 35, 36, 37, 38, 39, 40, 41, 42, 43, 44, 48, 50, 51, 52, 53, 55, 56, 57, 58, 59, 62, 65, 66, 67, 68, 69, 70, 71</t>
  </si>
  <si>
    <t>9, 27, 32, 34, 35, 39, 61, 63, 64, 65, 68</t>
  </si>
  <si>
    <t>7, 9</t>
  </si>
  <si>
    <t>9</t>
  </si>
  <si>
    <t>28, 29</t>
  </si>
  <si>
    <t>29</t>
  </si>
  <si>
    <t>28, 29, 30, 31, 53, 57, 58, 63</t>
  </si>
  <si>
    <t>7, 8, 21, 28, 29, 30, 56, 60, 64, 65, 66, 67, 70</t>
  </si>
  <si>
    <t>21, 29, 33, 55, 57</t>
  </si>
  <si>
    <t>57, 58</t>
  </si>
  <si>
    <t>4, 5, 6, 7, 8, 9, 10, 11, 12, 13, 14, 15, 16, 17, 18, 19, 20, 21, 22, 23, 24, 25, 26, 27, 28, 30, 31, 32, 33, 34, 36, 37, 38, 39, 40, 41, 42, 43, 44, 46, 47, 48, 49, 50, 51, 52, 55, 56, 60, 61, 62, 64, 65, 66, 67, 68, 70, 71</t>
  </si>
  <si>
    <t>21, 29, 33, 61, 63</t>
  </si>
  <si>
    <t>69</t>
  </si>
  <si>
    <t>5, 7, 8, 9, 10, 11, 14, 16, 17, 19, 20, 21, 22, 23, 25, 26, 27, 28, 29, 30, 31, 34, 35, 36, 37, 38, 41, 42, 43, 44, 45, 46, 47, 48, 49, 50, 51, 52, 53, 54, 55, 56, 57, 58, 59, 60, 61, 62, 63, 64, 65, 66, 67, 68, 69, 70</t>
  </si>
  <si>
    <t>39, 63</t>
  </si>
  <si>
    <t>4, 8, 51</t>
  </si>
  <si>
    <t>9, 68</t>
  </si>
  <si>
    <t>4, 10, 18</t>
  </si>
  <si>
    <t>4, 5, 6, 7, 8, 9, 10, 11, 12, 13, 14, 15, 16, 17, 18, 19, 20, 21, 22, 23, 24, 25, 26, 27, 28, 29, 30, 31, 32, 33, 34, 35, 36, 37, 38, 39, 40, 41, 42, 43, 44, 45, 46, 47, 48, 49, 50, 51, 52, 53, 54, 55, 56, 57, 58, 59, 60, 61, 62, 63, 64, 65, 66, 67, 68, 70, 71</t>
  </si>
  <si>
    <t>7, 11, 16, 17, 19, 24, 25, 31, 37, 44, 45, 46, 47, 48, 54, 57, 58, 59, 65, 66</t>
  </si>
  <si>
    <t>4, 5, 6, 8, 9, 10, 11, 12, 13, 14, 15, 16, 17, 18, 19, 20, 22, 23, 24, 28, 31, 32, 33, 34, 36, 40, 41, 42, 43, 46, 47, 52, 54, 55, 56, 59, 60, 64, 68, 70, 71</t>
  </si>
  <si>
    <t>9, 27, 32, 39, 44, 48, 49, 50, 51, 61, 68</t>
  </si>
  <si>
    <t>7, 30, 31, 54</t>
  </si>
  <si>
    <t>57, 58, 66</t>
  </si>
  <si>
    <t>30</t>
  </si>
  <si>
    <t>8, 35, 69, 70</t>
  </si>
  <si>
    <t>4, 5, 6, 8, 10, 33, 61, 64</t>
  </si>
  <si>
    <t>4, 5, 6, 7, 8, 9, 10, 11, 12, 13, 14, 15, 16, 17, 18, 19, 20, 21, 22, 23, 24, 25, 27, 28, 29, 30, 31, 32, 33, 34, 35, 36, 40, 41, 42, 43, 44, 46, 47, 48, 49, 50, 51, 52, 55, 56, 60, 61, 62, 64, 68, 70, 71</t>
  </si>
  <si>
    <t>8, 31, 35, 37, 38, 39, 44, 45, 54, 55, 56, 59, 60, 62, 65, 66, 67, 68, 69</t>
  </si>
  <si>
    <t>45, 53, 57</t>
  </si>
  <si>
    <t>49, 51, 53, 63</t>
  </si>
  <si>
    <t>4, 36, 39, 60, 62, 68, 70, 71</t>
  </si>
  <si>
    <t>37, 38, 44, 56, 57, 66, 67</t>
  </si>
  <si>
    <t>7, 53, 54, 65, 66</t>
  </si>
  <si>
    <t>4, 5, 6, 8, 9, 10, 12, 13, 14, 15, 16, 17, 18, 20, 22, 23, 28, 30, 31, 33, 36, 44, 47, 48, 49, 54, 55, 60, 61, 63, 64, 65, 67, 68, 70</t>
  </si>
  <si>
    <t>7, 16, 31, 44, 45, 53, 54, 58, 59, 65, 66</t>
  </si>
  <si>
    <t>4, 5, 6, 7, 8, 9, 10, 11, 12, 13, 14, 15, 16, 17, 18, 19, 20, 21, 22, 23, 24, 25, 26, 27, 28, 29, 30, 31, 32, 33, 34, 35, 36, 37, 38, 40, 41, 42, 43, 44, 45, 46, 47, 48, 49, 50, 51, 52, 53, 54, 55, 56, 57, 58, 59, 60, 61, 62, 63, 64, 65, 66, 67, 68, 69, 70, 71</t>
  </si>
  <si>
    <t>39</t>
  </si>
  <si>
    <t>70</t>
  </si>
  <si>
    <t>4, 6, 8, 10, 13, 35, 36, 44, 48, 49, 56, 60, 65, 67, 68, 69, 70</t>
  </si>
  <si>
    <t>9, 63</t>
  </si>
  <si>
    <t>7, 9, 12, 13, 15, 16, 17, 19, 21, 28, 30, 31, 35, 36, 43, 44, 45, 46, 47, 49, 50, 51, 53, 54, 55, 59, 60, 62, 70, 71</t>
  </si>
  <si>
    <t>8, 9, 13, 14, 15, 21, 26, 34, 35, 49, 50, 51, 55, 57, 62, 63, 68, 69</t>
  </si>
  <si>
    <t>30, 46, 51</t>
  </si>
  <si>
    <t>5, 6, 7, 8, 9, 10, 11, 12, 13, 14, 15, 16, 17, 18, 19, 20, 21, 22, 24, 25, 26, 27, 28, 30, 31, 32, 33, 34, 35, 36, 37, 40, 42, 43, 44, 45, 46, 47, 48, 49, 50, 51, 52, 53, 54, 55, 56, 58, 59, 60, 61, 62, 63, 65, 70, 71</t>
  </si>
  <si>
    <t>15, 27, 39, 61, 63, 67, 68, 69</t>
  </si>
  <si>
    <t>57, 63</t>
  </si>
  <si>
    <t>8, 10, 33, 64</t>
  </si>
  <si>
    <t>39, 63, 69</t>
  </si>
  <si>
    <t>69, 70</t>
  </si>
  <si>
    <t>38, 39, 49, 51, 63, 68, 69</t>
  </si>
  <si>
    <t>44, 57</t>
  </si>
  <si>
    <t>8, 26, 34, 35, 37, 44, 45, 46, 47, 49, 51, 53, 54, 55, 56, 59, 60, 64, 65, 67, 68, 69, 70, 71</t>
  </si>
  <si>
    <t>53, 59</t>
  </si>
  <si>
    <t>5, 6, 7, 8, 11, 12, 13, 14, 15, 16, 17, 18, 19, 21, 22, 23, 24, 25, 26, 27, 28, 29, 30, 31, 32, 33, 34, 35, 36, 37, 38, 40, 41, 42, 43, 44, 45, 46, 47, 48, 49, 50, 51, 52, 53, 54, 55, 56, 57, 58, 59, 60, 62, 63, 64, 65, 66, 67, 68, 70</t>
  </si>
  <si>
    <t>15, 37, 38, 39, 51, 63, 68, 69</t>
  </si>
  <si>
    <t>53, 57, 58, 59</t>
  </si>
  <si>
    <t>7, 53, 54, 55, 58, 59</t>
  </si>
  <si>
    <t>45, 57</t>
  </si>
  <si>
    <t>49</t>
  </si>
  <si>
    <t>35, 44, 45, 56, 59, 70</t>
  </si>
  <si>
    <t>9, 10, 18, 20, 39, 68</t>
  </si>
  <si>
    <t>6, 8, 12, 13, 14, 19, 20, 21, 22, 23, 25, 26, 27, 28, 29, 30, 32, 34, 35, 36, 37, 38, 40, 41, 42, 43, 44, 45, 46, 47, 48, 49, 50, 52, 54, 55, 56, 59, 60, 61, 62, 63, 64, 65, 66, 67, 68, 69, 70, 71</t>
  </si>
  <si>
    <t>33, 37, 38, 39, 51, 61, 63, 68, 69</t>
  </si>
  <si>
    <t>35, 45, 55, 69, 70</t>
  </si>
  <si>
    <t>4, 9, 37, 41</t>
  </si>
  <si>
    <t>4, 5, 6, 7, 8, 9, 10, 11, 12, 13, 14, 16, 17, 18, 20, 22, 23, 24, 25, 32, 33, 34, 35, 40, 41, 48, 60, 64, 70, 71</t>
  </si>
  <si>
    <t>9, 14, 15, 20, 25, 27, 32, 33, 37, 38, 39, 61, 68</t>
  </si>
  <si>
    <t>4, 6, 8, 10, 44, 48, 49</t>
  </si>
  <si>
    <t>4, 5, 6, 7, 8, 9, 10, 11, 12, 13, 14, 15, 16, 17, 18, 19, 20, 21, 22, 23, 24, 25, 26, 27, 28, 29, 30, 31, 32, 33, 34, 35, 36, 38, 40, 41, 42, 43, 44, 45, 46, 47, 48, 49, 50, 52, 53, 54, 55, 56, 57, 58, 59, 60, 61, 62, 64, 65, 66, 67, 70, 71</t>
  </si>
  <si>
    <t>15, 27, 33, 37, 38, 39, 44, 51, 56, 61, 62, 63, 67, 68, 69</t>
  </si>
  <si>
    <t>4, 5, 6, 7, 8, 9, 10, 11, 12, 13, 14, 15, 16, 17, 18, 20, 24, 25, 32, 34, 64</t>
  </si>
  <si>
    <t>15, 20, 32, 33</t>
  </si>
  <si>
    <t>8, 21, 26, 30, 35, 36, 45, 49, 53, 55, 56, 57, 59, 62, 67, 68, 69, 70</t>
  </si>
  <si>
    <t>37, 44, 51, 69</t>
  </si>
  <si>
    <t>m/z Da</t>
  </si>
  <si>
    <t>Area</t>
  </si>
  <si>
    <t>Number of samples</t>
  </si>
  <si>
    <t>Total number of samples</t>
  </si>
  <si>
    <t>Prevalence rate</t>
  </si>
  <si>
    <t>List of samples</t>
  </si>
  <si>
    <t>Control samples</t>
  </si>
  <si>
    <t>10</t>
  </si>
  <si>
    <t>4, 5, 6, 7, 8, 9, 10, 11, 12, 13, 14, 16, 17, 18, 19, 20, 22, 23, 24, 25, 26, 27, 28, 29, 30, 31, 32, 33, 34, 35, 36, 37, 38, 39, 40, 41, 42, 43, 45, 46, 47, 48, 49, 50, 51, 52, 53, 54, 55, 58, 59, 60, 61, 62, 63, 64, 65, 66, 68, 70, 71</t>
  </si>
  <si>
    <t>4, 5, 9, 14, 15, 19, 21, 25, 28, 33, 36, 37, 38, 42, 44, 49, 50, 56, 62, 63, 64, 67, 69</t>
  </si>
  <si>
    <t>44, 68</t>
  </si>
  <si>
    <t>4, 5, 6, 7, 8, 9, 10, 11, 12, 13, 14, 15, 16, 17, 18, 19, 20, 21, 22, 23, 24, 25, 26, 27, 28, 29, 30, 32, 33, 34, 35, 36, 37, 38, 39, 40, 41, 42, 43, 48, 50, 52, 54, 55, 59, 60, 61, 62, 64, 65, 66, 68, 70, 71</t>
  </si>
  <si>
    <t>6, 9, 15, 17, 29, 43, 61</t>
  </si>
  <si>
    <t>4, 5, 7, 9, 12, 13, 14, 16, 18, 19, 20, 22, 23, 24, 25, 26, 27, 28, 29, 30, 32, 33, 34, 35, 36, 37, 39, 40, 41, 42, 43, 46, 47, 48, 49, 52, 53, 54, 55, 56, 59, 60, 61, 63, 64, 65, 66, 71</t>
  </si>
  <si>
    <t>4, 6, 10, 14, 15, 17, 19, 21, 26, 31, 32, 34, 35, 36, 37, 38, 39, 40, 43, 44, 45, 46, 47, 48, 49, 50, 51, 52, 54, 55, 56, 59, 62, 63, 65, 67, 68, 69, 70</t>
  </si>
  <si>
    <t>25, 37, 51, 67, 68, 69</t>
  </si>
  <si>
    <t>9, 28, 37, 49, 65, 68</t>
  </si>
  <si>
    <t>68</t>
  </si>
  <si>
    <t>7, 16, 28, 29, 31, 37, 42, 48, 52, 53, 59, 60, 61, 65, 66, 67, 70, 71</t>
  </si>
  <si>
    <t>5, 21, 22, 25, 30, 33, 34, 46, 47, 49, 51, 53, 55, 57, 58, 59, 62, 63, 66, 68, 69, 71</t>
  </si>
  <si>
    <t>8, 12, 13, 15, 19, 20, 21, 22, 24, 25, 27, 32, 33, 36, 37, 38, 39, 40, 41, 56, 71</t>
  </si>
  <si>
    <t>7, 10, 11, 12, 14, 16, 17, 23, 24, 25, 26, 27, 33, 34, 37, 40, 41, 42, 43, 46, 48, 51, 52, 53, 59, 61, 67, 68, 69, 70, 71</t>
  </si>
  <si>
    <t>9, 21, 25, 26, 28, 29, 30, 35, 43, 49, 50, 51, 56, 57, 58, 62, 63, 65, 66, 67</t>
  </si>
  <si>
    <t>47</t>
  </si>
  <si>
    <t>23, 63</t>
  </si>
  <si>
    <t>4, 5, 6, 7, 8, 9, 10, 11, 12, 13, 14, 15, 16, 17, 18, 19, 20, 21, 22, 23, 24, 25, 26, 27, 28, 29, 30, 32, 33, 34, 35, 36, 37, 38, 39, 40, 41, 42, 43, 45, 46, 47, 48, 50, 52, 54, 55, 56, 59, 60, 63, 64, 65, 67, 68, 69, 70, 71</t>
  </si>
  <si>
    <t>61, 62</t>
  </si>
  <si>
    <t>7, 11, 12, 13, 14, 15, 16, 17, 18, 19, 20, 21, 22, 23, 24, 25, 26, 27, 28, 29, 30, 31, 34, 35, 36, 37, 38, 39, 40, 41, 42, 43, 44, 45, 46, 47, 48, 49, 50, 51, 52, 53, 54, 55, 56, 57, 58, 59, 62, 63, 64, 65, 66, 67, 70</t>
  </si>
  <si>
    <t>4, 5, 6, 7, 8, 9, 10, 11, 12, 13, 14, 15, 16, 17, 18, 19, 20, 21, 22, 23, 24, 25, 26, 27, 28, 29, 30, 31, 32, 33, 34, 35, 36, 37, 38, 39, 40, 41, 42, 43, 45, 46, 47, 48, 49, 50, 51, 52, 53, 54, 55, 56, 59, 60, 61, 62, 63, 64, 65, 66, 67, 68, 69, 70, 71</t>
  </si>
  <si>
    <t>7, 53, 54, 57, 58, 59, 66</t>
  </si>
  <si>
    <t>4, 5, 6, 7, 8, 10, 11, 12, 13, 14, 15, 17, 18, 19, 20, 21, 22, 24, 25, 27, 29, 30, 32, 33, 34, 35, 36, 37, 38, 39, 40, 41, 42, 43, 44, 46, 47, 48, 49, 51, 55, 56, 60, 62, 64, 70, 71</t>
  </si>
  <si>
    <t>4, 5, 10, 11, 12, 15, 17, 18, 20, 25, 33, 63</t>
  </si>
  <si>
    <t>4, 5, 6, 7, 8, 10, 11, 12, 13, 14, 15, 16, 17, 18, 19, 20, 21, 22, 23, 24, 25, 26, 27, 28, 29, 30, 31, 32, 33, 34, 35, 36, 37, 38, 39, 40, 41, 42, 43, 44, 45, 46, 47, 48, 49, 50, 51, 52, 53, 54, 55, 56, 57, 60, 61, 62, 63, 64, 65, 66, 67, 68, 69, 70, 71</t>
  </si>
  <si>
    <t>7, 11, 13, 15, 16, 17, 23, 24, 25, 28, 29, 30, 31, 34, 37, 38, 39, 44, 46, 48, 52, 53, 54, 56, 57, 58, 59, 66, 67, 71</t>
  </si>
  <si>
    <t>4, 6, 10, 20, 24, 32</t>
  </si>
  <si>
    <t>4, 5, 6, 7, 8, 10, 11, 12, 13, 14, 15, 16, 17, 18, 19, 20, 21, 22, 23, 24, 25, 26, 27, 29, 30, 32, 34, 35, 36, 39, 40, 41, 42, 43, 46, 48, 49, 50, 56, 60, 61, 62, 65, 70</t>
  </si>
  <si>
    <t>15, 21, 33, 50, 51, 63, 71</t>
  </si>
  <si>
    <t>25</t>
  </si>
  <si>
    <t>7, 17, 25, 29, 30, 31, 44, 45, 46, 47, 52, 53, 54, 55, 57, 58, 59, 62, 64, 65, 66, 67</t>
  </si>
  <si>
    <t>4, 5, 6, 8, 10, 11, 12, 14, 15, 17, 18, 19, 20, 21, 22, 23, 24, 25, 26, 27, 30, 32, 33, 35, 36, 37, 38, 39, 40, 41, 42, 43, 44, 46, 47, 48, 49, 51, 52, 55, 56, 59, 64, 66, 70</t>
  </si>
  <si>
    <t>6, 10, 12, 14, 21, 39, 48, 50, 51</t>
  </si>
  <si>
    <t>12, 32, 34, 38, 41, 64</t>
  </si>
  <si>
    <t>4, 5, 8, 10, 12, 14, 18, 24, 51, 70</t>
  </si>
  <si>
    <t>7, 16, 17, 43, 66</t>
  </si>
  <si>
    <t>5, 7, 13, 23, 31, 58</t>
  </si>
  <si>
    <t>60</t>
  </si>
  <si>
    <t>7, 17</t>
  </si>
  <si>
    <t>4, 5, 6, 7, 8, 9, 10, 11, 12, 13, 14, 15, 16, 17, 18, 19, 20, 21, 22, 23, 24, 25, 26, 27, 28, 29, 30, 32, 33, 34, 35, 36, 37, 38, 39, 40, 41, 42, 43, 44, 46, 48, 49, 50, 51, 52, 55, 56, 60, 61, 62, 64, 65, 66, 67, 70, 71</t>
  </si>
  <si>
    <t>21, 68</t>
  </si>
  <si>
    <t>22, 23, 28, 29, 63, 70, 71</t>
  </si>
  <si>
    <t>4, 5, 6, 7, 8, 9, 10, 11, 12, 13, 14, 15, 16, 17, 18, 19, 20, 21, 22, 23, 25, 27, 28, 29, 30, 31, 32, 33, 34, 35, 36, 37, 38, 39, 40, 41, 43, 44, 47, 48, 49, 50, 52, 53, 56, 57, 58, 59, 62, 65, 66, 67, 68, 69, 70, 71</t>
  </si>
  <si>
    <t>24, 26, 32, 35, 42, 43, 45, 50, 55, 60, 61, 62, 63, 64, 65, 68, 69</t>
  </si>
  <si>
    <t>7, 23, 60</t>
  </si>
  <si>
    <t>28</t>
  </si>
  <si>
    <t>23, 28, 29, 31, 57, 58, 69</t>
  </si>
  <si>
    <t>7, 11, 23, 28, 52, 59, 66, 67</t>
  </si>
  <si>
    <t>9, 23, 25, 28, 29, 31, 33, 55, 61, 63, 64, 65, 68, 69</t>
  </si>
  <si>
    <t>4, 5, 6, 7, 8, 10, 11, 12, 13, 14, 15, 16, 17, 18, 19, 20, 21, 22, 23, 24, 25, 26, 27, 28, 29, 30, 32, 33, 34, 35, 36, 37, 38, 39, 40, 41, 42, 43, 44, 46, 47, 48, 49, 50, 52, 55, 56, 60, 62, 64, 65, 66, 67, 68, 69, 70, 71</t>
  </si>
  <si>
    <t>23, 33, 38, 44, 51, 60, 63, 69</t>
  </si>
  <si>
    <t>4, 5, 7, 9, 10, 22, 23, 25, 28, 29, 31, 35, 36, 37, 38, 40, 41, 42, 43, 44, 45, 46, 47, 49, 51, 52, 53, 54, 55, 56, 57, 58, 59, 60, 61, 62, 63, 64, 65, 66, 67, 68, 69, 70, 71</t>
  </si>
  <si>
    <t>12</t>
  </si>
  <si>
    <t>5, 12, 18</t>
  </si>
  <si>
    <t>4, 5, 6, 7, 8, 10, 11, 12, 13, 14, 15, 16, 17, 18, 19, 20, 21, 22, 23, 24, 25, 26, 27, 28, 29, 30, 31, 32, 33, 34, 35, 36, 37, 38, 39, 40, 41, 42, 43, 46, 47, 48, 49, 50, 52, 53, 54, 55, 56, 58, 59, 61, 62, 63, 64, 65, 66, 67, 70, 71</t>
  </si>
  <si>
    <t>21, 27, 31, 32, 33, 35, 37, 38, 39, 44, 45, 49, 50, 51, 53, 56, 57, 67, 68, 69</t>
  </si>
  <si>
    <t>58, 60</t>
  </si>
  <si>
    <t>7, 11, 16, 17, 53, 54, 57, 58, 59, 62, 66</t>
  </si>
  <si>
    <t>4, 5, 6, 8, 10, 11, 12, 13, 14, 15, 16, 17, 18, 19, 20, 21, 22, 23, 24, 25, 26, 27, 29, 30, 32, 33, 34, 35, 36, 39, 40, 41, 42, 43, 46, 48, 49, 50, 51, 52, 53, 55, 56, 59, 60, 70, 71</t>
  </si>
  <si>
    <t>21, 39, 51</t>
  </si>
  <si>
    <t>7, 30, 31</t>
  </si>
  <si>
    <t>54</t>
  </si>
  <si>
    <t>31, 53, 54, 58, 59, 60, 61, 63</t>
  </si>
  <si>
    <t>44, 45, 49, 68, 70</t>
  </si>
  <si>
    <t>4, 5, 6, 8, 10, 32, 33, 52, 60, 64</t>
  </si>
  <si>
    <t>4, 5, 6, 7, 8, 9, 10, 11, 12, 13, 14, 15, 16, 17, 18, 19, 20, 21, 22, 23, 24, 25, 26, 29, 32, 34, 35, 36, 37, 40, 41, 42, 43, 46, 47, 48, 49, 50, 52, 55, 60, 61, 64, 67, 70, 71</t>
  </si>
  <si>
    <t>5, 9, 20, 21, 25, 27, 33, 38, 39, 44, 45, 50, 51, 53, 54, 55, 56, 62, 65, 66, 67, 68, 69</t>
  </si>
  <si>
    <t>53, 54</t>
  </si>
  <si>
    <t>45, 46, 49, 63</t>
  </si>
  <si>
    <t>53, 54, 57, 63</t>
  </si>
  <si>
    <t>12, 18, 20, 60, 63, 68, 69, 70, 71</t>
  </si>
  <si>
    <t>26</t>
  </si>
  <si>
    <t>7, 45, 53, 54, 57, 59, 66, 67</t>
  </si>
  <si>
    <t>7, 57, 66</t>
  </si>
  <si>
    <t>4, 5, 6, 8, 9, 10, 11, 12, 13, 14, 16, 17, 18, 22, 23, 28, 29, 30, 31, 33, 36, 48, 54, 60, 65, 67</t>
  </si>
  <si>
    <t>7, 53, 54, 58, 59, 65, 66</t>
  </si>
  <si>
    <t>32, 33</t>
  </si>
  <si>
    <t>21, 39, 57</t>
  </si>
  <si>
    <t>49, 68, 69, 70</t>
  </si>
  <si>
    <t>6, 10, 25, 28, 32, 35, 45, 49, 54, 64, 65, 68, 69, 70, 71</t>
  </si>
  <si>
    <t>4, 5, 6, 8, 9, 12, 39, 44, 48, 60, 67, 68, 69</t>
  </si>
  <si>
    <t>53</t>
  </si>
  <si>
    <t>21, 57</t>
  </si>
  <si>
    <t>4, 7, 8, 9, 12, 14, 15, 16, 19, 23, 25, 28, 30, 31, 35, 36, 45, 46, 47, 48, 49, 50, 51, 53, 54, 58, 59, 60, 62, 66, 70, 71</t>
  </si>
  <si>
    <t>5, 9, 26, 28, 29, 38, 39, 45, 50, 57, 60, 68, 69</t>
  </si>
  <si>
    <t>49, 51, 54</t>
  </si>
  <si>
    <t>31</t>
  </si>
  <si>
    <t>4, 5, 6, 7, 8, 9, 10, 11, 12, 13, 14, 15, 16, 17, 18, 19, 20, 21, 22, 23, 24, 25, 26, 27, 28, 29, 30, 31, 32, 33, 34, 35, 36, 37, 39, 40, 41, 42, 45, 46, 47, 48, 49, 50, 51, 53, 54, 55, 56, 58, 59, 60, 62, 63, 65, 66, 67, 68, 69, 70, 71</t>
  </si>
  <si>
    <t>68, 69</t>
  </si>
  <si>
    <t>21, 33, 39, 45, 57, 63, 68, 69</t>
  </si>
  <si>
    <t>4, 9, 33, 65</t>
  </si>
  <si>
    <t>21, 39, 45, 57, 63, 69</t>
  </si>
  <si>
    <t>4, 5, 6, 7, 8, 9, 10, 11, 12, 13, 14, 15, 16, 17, 18, 19, 20, 21, 22, 23, 24, 25, 26, 27, 28, 29, 30, 31, 32, 33, 34, 35, 36, 37, 38, 39, 40, 41, 42, 43, 44, 46, 47, 48, 50, 52, 53, 54, 55, 56, 57, 58, 59, 60, 61, 62, 64, 65, 66, 67, 68, 69, 70, 71</t>
  </si>
  <si>
    <t>21, 39, 45, 49, 51, 57, 63, 68, 69</t>
  </si>
  <si>
    <t>58, 59, 60</t>
  </si>
  <si>
    <t>4, 5, 9, 12, 25, 31, 34, 35, 41, 44, 45, 46, 47, 49, 51, 53, 54, 55, 56, 59, 60, 62, 64, 65, 68, 69, 70, 71</t>
  </si>
  <si>
    <t>45, 63, 69</t>
  </si>
  <si>
    <t>53, 58</t>
  </si>
  <si>
    <t>5, 7, 9, 11, 13, 15, 16, 17, 19, 22, 23, 24, 25, 26, 27, 28, 29, 30, 31, 34, 35, 37, 38, 39, 40, 41, 42, 43, 44, 46, 47, 48, 49, 50, 51, 52, 53, 54, 55, 56, 57, 58, 59, 60, 61, 62, 63, 64, 65, 66, 67, 68, 69, 70</t>
  </si>
  <si>
    <t>39, 45, 51, 57, 69</t>
  </si>
  <si>
    <t>31, 53, 58</t>
  </si>
  <si>
    <t>57, 59</t>
  </si>
  <si>
    <t>31, 53, 54, 57, 58, 59</t>
  </si>
  <si>
    <t>49, 63</t>
  </si>
  <si>
    <t>12, 22, 25, 49, 59, 70, 71</t>
  </si>
  <si>
    <t>63, 64, 68, 69</t>
  </si>
  <si>
    <t>12, 14, 18, 19, 20, 21, 24, 27, 39, 40, 42, 43</t>
  </si>
  <si>
    <t>4, 5, 9, 12, 14, 18, 19, 20, 21, 22, 23, 24, 25, 26, 27, 28, 29, 30, 31, 32, 34, 35, 36, 37, 38, 39, 40, 41, 42, 43, 44, 46, 47, 48, 49, 50, 52, 53, 54, 55, 56, 59, 60, 61, 62, 64, 65, 66, 67, 68, 70, 71</t>
  </si>
  <si>
    <t>21, 33, 39, 45, 51, 57, 63, 69</t>
  </si>
  <si>
    <t>25, 35, 45, 53, 63, 69, 70</t>
  </si>
  <si>
    <t>4, 5, 6, 7, 8, 10, 11, 12, 13, 14, 15, 16, 17, 18, 19, 20, 22, 24, 25, 26, 29, 32, 34, 35, 40, 41, 43, 48, 60, 61, 64, 70, 71</t>
  </si>
  <si>
    <t>8, 20, 21, 23, 24, 27, 33, 38, 39, 41, 48, 60</t>
  </si>
  <si>
    <t>5, 10, 32, 34, 35, 44, 46, 48, 49, 61, 65, 66</t>
  </si>
  <si>
    <t>44, 45, 48, 49, 63</t>
  </si>
  <si>
    <t>4, 5, 6, 7, 8, 9, 10, 11, 12, 13, 14, 15, 16, 17, 18, 19, 20, 22, 23, 24, 25, 26, 27, 28, 29, 30, 31, 32, 33, 34, 35, 36, 37, 38, 40, 41, 42, 43, 46, 47, 48, 49, 50, 52, 54, 55, 58, 59, 60, 61, 62, 64, 65, 66, 67, 70, 71</t>
  </si>
  <si>
    <t>20, 21, 27, 33, 37, 38, 39, 44, 45, 50, 51, 56, 57, 58, 62, 63, 67, 68, 69</t>
  </si>
  <si>
    <t>4, 5, 6, 7, 8, 10, 11, 12, 13, 14, 15, 17, 18, 20, 22, 23, 24, 25, 26, 27, 32, 41, 48, 64</t>
  </si>
  <si>
    <t>20, 33, 39</t>
  </si>
  <si>
    <t>5, 7, 9, 12, 19, 23, 25, 31, 35, 37, 46, 47, 53, 54, 55, 59, 62, 63, 65, 67, 68, 69, 70, 71</t>
  </si>
  <si>
    <t>39, 44, 45, 49, 51, 56, 57, 68, 69</t>
  </si>
  <si>
    <t>m/z (Control) (Da)</t>
  </si>
  <si>
    <t>Area (Control)</t>
  </si>
  <si>
    <t>SD Area (Control)</t>
  </si>
  <si>
    <t>Percentage of samples with this peak (Control)</t>
  </si>
  <si>
    <t>m/z (False) (Da)</t>
  </si>
  <si>
    <t>Area (False)</t>
  </si>
  <si>
    <t>SD Area (False)</t>
  </si>
  <si>
    <t>Percentage of samples with this peak  (False)</t>
  </si>
  <si>
    <t>Area Difference</t>
  </si>
  <si>
    <t>Percentage change area (change/control)</t>
  </si>
  <si>
    <t>-</t>
  </si>
  <si>
    <t>Adultereted samples</t>
  </si>
  <si>
    <r>
      <t>SCC x 10</t>
    </r>
    <r>
      <rPr>
        <vertAlign val="superscript"/>
        <sz val="11"/>
        <color theme="1"/>
        <rFont val="Calibri"/>
        <family val="2"/>
        <charset val="238"/>
        <scheme val="minor"/>
      </rPr>
      <t>-3</t>
    </r>
    <r>
      <rPr>
        <sz val="11"/>
        <color theme="1"/>
        <rFont val="Calibri"/>
        <family val="2"/>
        <charset val="238"/>
        <scheme val="minor"/>
      </rPr>
      <t xml:space="preserve"> cells/ml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</si>
</sst>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ont="1" applyAlignment="1">
      <alignment horizontal="center" vertical="center" wrapText="1" readingOrder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Control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[1]PSB!$B$2:$B$69</c:f>
              <c:numCache>
                <c:formatCode>General</c:formatCode>
                <c:ptCount val="6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</c:numCache>
            </c:numRef>
          </c:xVal>
          <c:yVal>
            <c:numRef>
              <c:f>[1]PSB!$D$2:$D$69</c:f>
              <c:numCache>
                <c:formatCode>General</c:formatCode>
                <c:ptCount val="68"/>
                <c:pt idx="0">
                  <c:v>71</c:v>
                </c:pt>
                <c:pt idx="1">
                  <c:v>164</c:v>
                </c:pt>
                <c:pt idx="2">
                  <c:v>102.5</c:v>
                </c:pt>
                <c:pt idx="3">
                  <c:v>1654.5</c:v>
                </c:pt>
                <c:pt idx="4">
                  <c:v>74</c:v>
                </c:pt>
                <c:pt idx="5">
                  <c:v>62.5</c:v>
                </c:pt>
                <c:pt idx="6">
                  <c:v>82.5</c:v>
                </c:pt>
                <c:pt idx="7">
                  <c:v>502.5</c:v>
                </c:pt>
                <c:pt idx="8">
                  <c:v>232</c:v>
                </c:pt>
                <c:pt idx="9">
                  <c:v>380</c:v>
                </c:pt>
                <c:pt idx="10">
                  <c:v>203.5</c:v>
                </c:pt>
                <c:pt idx="11">
                  <c:v>319</c:v>
                </c:pt>
                <c:pt idx="12">
                  <c:v>794</c:v>
                </c:pt>
                <c:pt idx="13">
                  <c:v>653.5</c:v>
                </c:pt>
                <c:pt idx="14">
                  <c:v>132</c:v>
                </c:pt>
                <c:pt idx="15">
                  <c:v>425</c:v>
                </c:pt>
                <c:pt idx="16">
                  <c:v>123.5</c:v>
                </c:pt>
                <c:pt idx="17">
                  <c:v>241</c:v>
                </c:pt>
                <c:pt idx="18">
                  <c:v>386</c:v>
                </c:pt>
                <c:pt idx="19">
                  <c:v>394</c:v>
                </c:pt>
                <c:pt idx="20">
                  <c:v>245</c:v>
                </c:pt>
                <c:pt idx="21">
                  <c:v>211</c:v>
                </c:pt>
                <c:pt idx="22">
                  <c:v>331</c:v>
                </c:pt>
                <c:pt idx="23">
                  <c:v>260</c:v>
                </c:pt>
                <c:pt idx="24">
                  <c:v>211.5</c:v>
                </c:pt>
                <c:pt idx="25">
                  <c:v>201.5</c:v>
                </c:pt>
                <c:pt idx="26">
                  <c:v>819.5</c:v>
                </c:pt>
                <c:pt idx="27">
                  <c:v>911</c:v>
                </c:pt>
                <c:pt idx="28">
                  <c:v>48.5</c:v>
                </c:pt>
                <c:pt idx="29">
                  <c:v>61.5</c:v>
                </c:pt>
                <c:pt idx="30">
                  <c:v>142.5</c:v>
                </c:pt>
                <c:pt idx="31">
                  <c:v>179</c:v>
                </c:pt>
                <c:pt idx="32">
                  <c:v>118</c:v>
                </c:pt>
                <c:pt idx="33">
                  <c:v>262.5</c:v>
                </c:pt>
                <c:pt idx="34">
                  <c:v>311.5</c:v>
                </c:pt>
                <c:pt idx="35">
                  <c:v>207</c:v>
                </c:pt>
                <c:pt idx="36">
                  <c:v>258</c:v>
                </c:pt>
                <c:pt idx="37">
                  <c:v>251</c:v>
                </c:pt>
                <c:pt idx="38">
                  <c:v>452</c:v>
                </c:pt>
                <c:pt idx="39">
                  <c:v>511.5</c:v>
                </c:pt>
                <c:pt idx="40">
                  <c:v>529.5</c:v>
                </c:pt>
                <c:pt idx="41">
                  <c:v>968</c:v>
                </c:pt>
                <c:pt idx="42">
                  <c:v>774</c:v>
                </c:pt>
                <c:pt idx="43">
                  <c:v>270</c:v>
                </c:pt>
                <c:pt idx="44">
                  <c:v>275</c:v>
                </c:pt>
                <c:pt idx="45">
                  <c:v>577</c:v>
                </c:pt>
                <c:pt idx="46">
                  <c:v>252</c:v>
                </c:pt>
                <c:pt idx="47">
                  <c:v>493</c:v>
                </c:pt>
                <c:pt idx="48">
                  <c:v>404.5</c:v>
                </c:pt>
                <c:pt idx="49">
                  <c:v>3008</c:v>
                </c:pt>
                <c:pt idx="50">
                  <c:v>2704.5</c:v>
                </c:pt>
                <c:pt idx="51">
                  <c:v>394</c:v>
                </c:pt>
                <c:pt idx="52">
                  <c:v>442.5</c:v>
                </c:pt>
                <c:pt idx="53">
                  <c:v>3204.5</c:v>
                </c:pt>
                <c:pt idx="54">
                  <c:v>3483</c:v>
                </c:pt>
                <c:pt idx="55">
                  <c:v>1539</c:v>
                </c:pt>
                <c:pt idx="56">
                  <c:v>127</c:v>
                </c:pt>
                <c:pt idx="57">
                  <c:v>115.5</c:v>
                </c:pt>
                <c:pt idx="58">
                  <c:v>624</c:v>
                </c:pt>
                <c:pt idx="59">
                  <c:v>267.5</c:v>
                </c:pt>
                <c:pt idx="60">
                  <c:v>152.5</c:v>
                </c:pt>
                <c:pt idx="61">
                  <c:v>683.5</c:v>
                </c:pt>
                <c:pt idx="62">
                  <c:v>1040.5</c:v>
                </c:pt>
                <c:pt idx="63">
                  <c:v>624.5</c:v>
                </c:pt>
                <c:pt idx="64">
                  <c:v>267.5</c:v>
                </c:pt>
                <c:pt idx="65">
                  <c:v>236.5</c:v>
                </c:pt>
                <c:pt idx="66">
                  <c:v>287</c:v>
                </c:pt>
                <c:pt idx="67">
                  <c:v>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9E-4A7D-8490-2D91F4C598CF}"/>
            </c:ext>
          </c:extLst>
        </c:ser>
        <c:ser>
          <c:idx val="0"/>
          <c:order val="1"/>
          <c:tx>
            <c:v>Adulterated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[1]PSB!$B$70:$B$137</c:f>
              <c:numCache>
                <c:formatCode>General</c:formatCode>
                <c:ptCount val="6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</c:numCache>
            </c:numRef>
          </c:xVal>
          <c:yVal>
            <c:numRef>
              <c:f>[1]PSB!$D$70:$D$137</c:f>
              <c:numCache>
                <c:formatCode>General</c:formatCode>
                <c:ptCount val="68"/>
                <c:pt idx="0">
                  <c:v>36.5</c:v>
                </c:pt>
                <c:pt idx="1">
                  <c:v>46</c:v>
                </c:pt>
                <c:pt idx="2">
                  <c:v>41.5</c:v>
                </c:pt>
                <c:pt idx="3">
                  <c:v>768.5</c:v>
                </c:pt>
                <c:pt idx="4">
                  <c:v>30</c:v>
                </c:pt>
                <c:pt idx="5">
                  <c:v>26.5</c:v>
                </c:pt>
                <c:pt idx="6">
                  <c:v>23.5</c:v>
                </c:pt>
                <c:pt idx="7">
                  <c:v>228</c:v>
                </c:pt>
                <c:pt idx="8">
                  <c:v>169</c:v>
                </c:pt>
                <c:pt idx="9">
                  <c:v>181.5</c:v>
                </c:pt>
                <c:pt idx="10">
                  <c:v>92</c:v>
                </c:pt>
                <c:pt idx="11">
                  <c:v>134</c:v>
                </c:pt>
                <c:pt idx="12">
                  <c:v>381.5</c:v>
                </c:pt>
                <c:pt idx="13">
                  <c:v>229.5</c:v>
                </c:pt>
                <c:pt idx="14">
                  <c:v>64.5</c:v>
                </c:pt>
                <c:pt idx="15">
                  <c:v>211</c:v>
                </c:pt>
                <c:pt idx="16">
                  <c:v>53</c:v>
                </c:pt>
                <c:pt idx="17">
                  <c:v>96</c:v>
                </c:pt>
                <c:pt idx="18">
                  <c:v>190.5</c:v>
                </c:pt>
                <c:pt idx="19">
                  <c:v>202.5</c:v>
                </c:pt>
                <c:pt idx="20">
                  <c:v>111</c:v>
                </c:pt>
                <c:pt idx="21">
                  <c:v>99.5</c:v>
                </c:pt>
                <c:pt idx="22">
                  <c:v>174.5</c:v>
                </c:pt>
                <c:pt idx="23">
                  <c:v>127.5</c:v>
                </c:pt>
                <c:pt idx="24">
                  <c:v>119</c:v>
                </c:pt>
                <c:pt idx="25">
                  <c:v>65.5</c:v>
                </c:pt>
                <c:pt idx="26">
                  <c:v>384</c:v>
                </c:pt>
                <c:pt idx="27">
                  <c:v>396</c:v>
                </c:pt>
                <c:pt idx="28">
                  <c:v>10.5</c:v>
                </c:pt>
                <c:pt idx="29">
                  <c:v>15</c:v>
                </c:pt>
                <c:pt idx="30">
                  <c:v>73.5</c:v>
                </c:pt>
                <c:pt idx="31">
                  <c:v>99</c:v>
                </c:pt>
                <c:pt idx="32">
                  <c:v>95</c:v>
                </c:pt>
                <c:pt idx="33">
                  <c:v>122.5</c:v>
                </c:pt>
                <c:pt idx="34">
                  <c:v>154</c:v>
                </c:pt>
                <c:pt idx="35">
                  <c:v>109.5</c:v>
                </c:pt>
                <c:pt idx="36">
                  <c:v>135.5</c:v>
                </c:pt>
                <c:pt idx="37">
                  <c:v>90.5</c:v>
                </c:pt>
                <c:pt idx="38">
                  <c:v>210</c:v>
                </c:pt>
                <c:pt idx="39">
                  <c:v>309.5</c:v>
                </c:pt>
                <c:pt idx="40">
                  <c:v>245</c:v>
                </c:pt>
                <c:pt idx="41">
                  <c:v>504</c:v>
                </c:pt>
                <c:pt idx="42">
                  <c:v>266.5</c:v>
                </c:pt>
                <c:pt idx="43">
                  <c:v>164</c:v>
                </c:pt>
                <c:pt idx="44">
                  <c:v>171.5</c:v>
                </c:pt>
                <c:pt idx="45">
                  <c:v>220.5</c:v>
                </c:pt>
                <c:pt idx="46">
                  <c:v>95.5</c:v>
                </c:pt>
                <c:pt idx="47">
                  <c:v>267.5</c:v>
                </c:pt>
                <c:pt idx="48">
                  <c:v>162.5</c:v>
                </c:pt>
                <c:pt idx="49">
                  <c:v>2008</c:v>
                </c:pt>
                <c:pt idx="50">
                  <c:v>1225</c:v>
                </c:pt>
                <c:pt idx="51">
                  <c:v>135.5</c:v>
                </c:pt>
                <c:pt idx="52">
                  <c:v>199.5</c:v>
                </c:pt>
                <c:pt idx="53">
                  <c:v>1405.5</c:v>
                </c:pt>
                <c:pt idx="54">
                  <c:v>2387.5</c:v>
                </c:pt>
                <c:pt idx="55">
                  <c:v>888</c:v>
                </c:pt>
                <c:pt idx="56">
                  <c:v>20.5</c:v>
                </c:pt>
                <c:pt idx="57">
                  <c:v>43</c:v>
                </c:pt>
                <c:pt idx="58">
                  <c:v>243.5</c:v>
                </c:pt>
                <c:pt idx="59">
                  <c:v>92.5</c:v>
                </c:pt>
                <c:pt idx="60">
                  <c:v>95.5</c:v>
                </c:pt>
                <c:pt idx="61">
                  <c:v>256</c:v>
                </c:pt>
                <c:pt idx="62">
                  <c:v>647.5</c:v>
                </c:pt>
                <c:pt idx="63">
                  <c:v>251.5</c:v>
                </c:pt>
                <c:pt idx="64">
                  <c:v>109.5</c:v>
                </c:pt>
                <c:pt idx="65">
                  <c:v>80</c:v>
                </c:pt>
                <c:pt idx="66">
                  <c:v>110</c:v>
                </c:pt>
                <c:pt idx="67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9E-4A7D-8490-2D91F4C59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3420943"/>
        <c:axId val="1723404623"/>
      </c:scatterChart>
      <c:valAx>
        <c:axId val="1723420943"/>
        <c:scaling>
          <c:orientation val="minMax"/>
          <c:max val="72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Sample number (4-71)</a:t>
                </a:r>
              </a:p>
            </c:rich>
          </c:tx>
          <c:layout>
            <c:manualLayout>
              <c:xMode val="edge"/>
              <c:yMode val="edge"/>
              <c:x val="0.43688354949815111"/>
              <c:y val="0.938550051106813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23404623"/>
        <c:crosses val="autoZero"/>
        <c:crossBetween val="midCat"/>
        <c:majorUnit val="1"/>
      </c:valAx>
      <c:valAx>
        <c:axId val="17234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baseline="0">
                    <a:effectLst/>
                  </a:rPr>
                  <a:t>SCC x 10</a:t>
                </a:r>
                <a:r>
                  <a:rPr lang="cs-CZ" sz="1000" b="0" i="0" baseline="30000">
                    <a:effectLst/>
                  </a:rPr>
                  <a:t>-3</a:t>
                </a:r>
                <a:r>
                  <a:rPr lang="cs-CZ" sz="1000" b="0" i="0" baseline="0">
                    <a:effectLst/>
                  </a:rPr>
                  <a:t> cells/ml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23420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_xlchart.v1.18</cx:f>
      </cx:numDim>
    </cx:data>
    <cx:data id="1">
      <cx:numDim type="val">
        <cx:f>_xlchart.v1.19</cx:f>
      </cx:numDim>
    </cx:data>
  </cx:chartData>
  <cx:chart>
    <cx:plotArea>
      <cx:plotAreaRegion>
        <cx:series layoutId="boxWhisker" uniqueId="{00000003-432D-4B88-B0D1-554EEE0BA4D5}" formatIdx="1">
          <cx:tx>
            <cx:txData>
              <cx:f/>
              <cx:v>Control</cx:v>
            </cx:txData>
          </cx:tx>
          <cx:dataId val="0"/>
          <cx:layoutPr>
            <cx:statistics quartileMethod="exclusive"/>
          </cx:layoutPr>
        </cx:series>
        <cx:series layoutId="boxWhisker" uniqueId="{00000004-432D-4B88-B0D1-554EEE0BA4D5}">
          <cx:tx>
            <cx:txData>
              <cx:f/>
              <cx:v>Adulterated</cx:v>
            </cx:txData>
          </cx:tx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 fontAlgn="base"/>
                <a:r>
                  <a:rPr lang="cs-CZ" sz="900" b="0" i="0" baseline="0">
                    <a:effectLst/>
                    <a:latin typeface="+mn-lt"/>
                  </a:rPr>
                  <a:t>SCC x 10</a:t>
                </a:r>
                <a:r>
                  <a:rPr lang="cs-CZ" sz="900" b="0" i="0" baseline="30000">
                    <a:effectLst/>
                    <a:latin typeface="+mn-lt"/>
                  </a:rPr>
                  <a:t>-3</a:t>
                </a:r>
                <a:r>
                  <a:rPr lang="cs-CZ" sz="900" b="0" i="0" baseline="0">
                    <a:effectLst/>
                    <a:latin typeface="+mn-lt"/>
                  </a:rPr>
                  <a:t> cells/ml</a:t>
                </a:r>
              </a:p>
            </cx:rich>
          </cx:tx>
        </cx:title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19</xdr:col>
      <xdr:colOff>466726</xdr:colOff>
      <xdr:row>26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B5EFC286-36F4-4FB0-89C4-3642410EE8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14900" y="762000"/>
              <a:ext cx="7781926" cy="4752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7</xdr:col>
      <xdr:colOff>0</xdr:colOff>
      <xdr:row>29</xdr:row>
      <xdr:rowOff>0</xdr:rowOff>
    </xdr:from>
    <xdr:to>
      <xdr:col>20</xdr:col>
      <xdr:colOff>171450</xdr:colOff>
      <xdr:row>54</xdr:row>
      <xdr:rowOff>33338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C5EA6E1-E20C-4846-84E5-3D163DE67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ldi%20Kvalsom/Analyza_peaku_PSB.xlsx" TargetMode="External"/><Relationship Id="rId2" Type="http://schemas.openxmlformats.org/officeDocument/2006/relationships/externalLinkPath" Target="file:///G:\Maldi%20Kvalsom\Analyza_peaku_PSB.xlsx" TargetMode="External"/><Relationship Id="rId1" Type="http://schemas.openxmlformats.org/officeDocument/2006/relationships/externalLinkPath" Target="/Maldi%20Kvalsom/Analyza_peaku_P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ldi%20Kvalsom\Analyza_peaku_P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ntrolní - Peaky"/>
      <sheetName val="Falešné - Peaky"/>
      <sheetName val="Porovnání"/>
      <sheetName val="Korelace PSB"/>
      <sheetName val="Peaky výskyt + plocha článek"/>
      <sheetName val="Korelace PSB článek"/>
      <sheetName val="List1"/>
      <sheetName val="PS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4</v>
          </cell>
          <cell r="D2">
            <v>71</v>
          </cell>
        </row>
        <row r="3">
          <cell r="B3">
            <v>5</v>
          </cell>
          <cell r="D3">
            <v>164</v>
          </cell>
        </row>
        <row r="4">
          <cell r="B4">
            <v>6</v>
          </cell>
          <cell r="D4">
            <v>102.5</v>
          </cell>
        </row>
        <row r="5">
          <cell r="B5">
            <v>7</v>
          </cell>
          <cell r="D5">
            <v>1654.5</v>
          </cell>
        </row>
        <row r="6">
          <cell r="B6">
            <v>8</v>
          </cell>
          <cell r="D6">
            <v>74</v>
          </cell>
        </row>
        <row r="7">
          <cell r="B7">
            <v>9</v>
          </cell>
          <cell r="D7">
            <v>62.5</v>
          </cell>
        </row>
        <row r="8">
          <cell r="B8">
            <v>10</v>
          </cell>
          <cell r="D8">
            <v>82.5</v>
          </cell>
        </row>
        <row r="9">
          <cell r="B9">
            <v>11</v>
          </cell>
          <cell r="D9">
            <v>502.5</v>
          </cell>
        </row>
        <row r="10">
          <cell r="B10">
            <v>12</v>
          </cell>
          <cell r="D10">
            <v>232</v>
          </cell>
        </row>
        <row r="11">
          <cell r="B11">
            <v>13</v>
          </cell>
          <cell r="D11">
            <v>380</v>
          </cell>
        </row>
        <row r="12">
          <cell r="B12">
            <v>14</v>
          </cell>
          <cell r="D12">
            <v>203.5</v>
          </cell>
        </row>
        <row r="13">
          <cell r="B13">
            <v>15</v>
          </cell>
          <cell r="D13">
            <v>319</v>
          </cell>
        </row>
        <row r="14">
          <cell r="B14">
            <v>16</v>
          </cell>
          <cell r="D14">
            <v>794</v>
          </cell>
        </row>
        <row r="15">
          <cell r="B15">
            <v>17</v>
          </cell>
          <cell r="D15">
            <v>653.5</v>
          </cell>
        </row>
        <row r="16">
          <cell r="B16">
            <v>18</v>
          </cell>
          <cell r="D16">
            <v>132</v>
          </cell>
        </row>
        <row r="17">
          <cell r="B17">
            <v>19</v>
          </cell>
          <cell r="D17">
            <v>425</v>
          </cell>
        </row>
        <row r="18">
          <cell r="B18">
            <v>20</v>
          </cell>
          <cell r="D18">
            <v>123.5</v>
          </cell>
        </row>
        <row r="19">
          <cell r="B19">
            <v>21</v>
          </cell>
          <cell r="D19">
            <v>241</v>
          </cell>
        </row>
        <row r="20">
          <cell r="B20">
            <v>22</v>
          </cell>
          <cell r="D20">
            <v>386</v>
          </cell>
        </row>
        <row r="21">
          <cell r="B21">
            <v>23</v>
          </cell>
          <cell r="D21">
            <v>394</v>
          </cell>
        </row>
        <row r="22">
          <cell r="B22">
            <v>24</v>
          </cell>
          <cell r="D22">
            <v>245</v>
          </cell>
        </row>
        <row r="23">
          <cell r="B23">
            <v>25</v>
          </cell>
          <cell r="D23">
            <v>211</v>
          </cell>
        </row>
        <row r="24">
          <cell r="B24">
            <v>26</v>
          </cell>
          <cell r="D24">
            <v>331</v>
          </cell>
        </row>
        <row r="25">
          <cell r="B25">
            <v>27</v>
          </cell>
          <cell r="D25">
            <v>260</v>
          </cell>
        </row>
        <row r="26">
          <cell r="B26">
            <v>28</v>
          </cell>
          <cell r="D26">
            <v>211.5</v>
          </cell>
        </row>
        <row r="27">
          <cell r="B27">
            <v>29</v>
          </cell>
          <cell r="D27">
            <v>201.5</v>
          </cell>
        </row>
        <row r="28">
          <cell r="B28">
            <v>30</v>
          </cell>
          <cell r="D28">
            <v>819.5</v>
          </cell>
        </row>
        <row r="29">
          <cell r="B29">
            <v>31</v>
          </cell>
          <cell r="D29">
            <v>911</v>
          </cell>
        </row>
        <row r="30">
          <cell r="B30">
            <v>32</v>
          </cell>
          <cell r="D30">
            <v>48.5</v>
          </cell>
        </row>
        <row r="31">
          <cell r="B31">
            <v>33</v>
          </cell>
          <cell r="D31">
            <v>61.5</v>
          </cell>
        </row>
        <row r="32">
          <cell r="B32">
            <v>34</v>
          </cell>
          <cell r="D32">
            <v>142.5</v>
          </cell>
        </row>
        <row r="33">
          <cell r="B33">
            <v>35</v>
          </cell>
          <cell r="D33">
            <v>179</v>
          </cell>
        </row>
        <row r="34">
          <cell r="B34">
            <v>36</v>
          </cell>
          <cell r="D34">
            <v>118</v>
          </cell>
        </row>
        <row r="35">
          <cell r="B35">
            <v>37</v>
          </cell>
          <cell r="D35">
            <v>262.5</v>
          </cell>
        </row>
        <row r="36">
          <cell r="B36">
            <v>38</v>
          </cell>
          <cell r="D36">
            <v>311.5</v>
          </cell>
        </row>
        <row r="37">
          <cell r="B37">
            <v>39</v>
          </cell>
          <cell r="D37">
            <v>207</v>
          </cell>
        </row>
        <row r="38">
          <cell r="B38">
            <v>40</v>
          </cell>
          <cell r="D38">
            <v>258</v>
          </cell>
        </row>
        <row r="39">
          <cell r="B39">
            <v>41</v>
          </cell>
          <cell r="D39">
            <v>251</v>
          </cell>
        </row>
        <row r="40">
          <cell r="B40">
            <v>42</v>
          </cell>
          <cell r="D40">
            <v>452</v>
          </cell>
        </row>
        <row r="41">
          <cell r="B41">
            <v>43</v>
          </cell>
          <cell r="D41">
            <v>511.5</v>
          </cell>
        </row>
        <row r="42">
          <cell r="B42">
            <v>44</v>
          </cell>
          <cell r="D42">
            <v>529.5</v>
          </cell>
        </row>
        <row r="43">
          <cell r="B43">
            <v>45</v>
          </cell>
          <cell r="D43">
            <v>968</v>
          </cell>
        </row>
        <row r="44">
          <cell r="B44">
            <v>46</v>
          </cell>
          <cell r="D44">
            <v>774</v>
          </cell>
        </row>
        <row r="45">
          <cell r="B45">
            <v>47</v>
          </cell>
          <cell r="D45">
            <v>270</v>
          </cell>
        </row>
        <row r="46">
          <cell r="B46">
            <v>48</v>
          </cell>
          <cell r="D46">
            <v>275</v>
          </cell>
        </row>
        <row r="47">
          <cell r="B47">
            <v>49</v>
          </cell>
          <cell r="D47">
            <v>577</v>
          </cell>
        </row>
        <row r="48">
          <cell r="B48">
            <v>50</v>
          </cell>
          <cell r="D48">
            <v>252</v>
          </cell>
        </row>
        <row r="49">
          <cell r="B49">
            <v>51</v>
          </cell>
          <cell r="D49">
            <v>493</v>
          </cell>
        </row>
        <row r="50">
          <cell r="B50">
            <v>52</v>
          </cell>
          <cell r="D50">
            <v>404.5</v>
          </cell>
        </row>
        <row r="51">
          <cell r="B51">
            <v>53</v>
          </cell>
          <cell r="D51">
            <v>3008</v>
          </cell>
        </row>
        <row r="52">
          <cell r="B52">
            <v>54</v>
          </cell>
          <cell r="D52">
            <v>2704.5</v>
          </cell>
        </row>
        <row r="53">
          <cell r="B53">
            <v>55</v>
          </cell>
          <cell r="D53">
            <v>394</v>
          </cell>
        </row>
        <row r="54">
          <cell r="B54">
            <v>56</v>
          </cell>
          <cell r="D54">
            <v>442.5</v>
          </cell>
        </row>
        <row r="55">
          <cell r="B55">
            <v>57</v>
          </cell>
          <cell r="D55">
            <v>3204.5</v>
          </cell>
        </row>
        <row r="56">
          <cell r="B56">
            <v>58</v>
          </cell>
          <cell r="D56">
            <v>3483</v>
          </cell>
        </row>
        <row r="57">
          <cell r="B57">
            <v>59</v>
          </cell>
          <cell r="D57">
            <v>1539</v>
          </cell>
        </row>
        <row r="58">
          <cell r="B58">
            <v>60</v>
          </cell>
          <cell r="D58">
            <v>127</v>
          </cell>
        </row>
        <row r="59">
          <cell r="B59">
            <v>61</v>
          </cell>
          <cell r="D59">
            <v>115.5</v>
          </cell>
        </row>
        <row r="60">
          <cell r="B60">
            <v>62</v>
          </cell>
          <cell r="D60">
            <v>624</v>
          </cell>
        </row>
        <row r="61">
          <cell r="B61">
            <v>63</v>
          </cell>
          <cell r="D61">
            <v>267.5</v>
          </cell>
        </row>
        <row r="62">
          <cell r="B62">
            <v>64</v>
          </cell>
          <cell r="D62">
            <v>152.5</v>
          </cell>
        </row>
        <row r="63">
          <cell r="B63">
            <v>65</v>
          </cell>
          <cell r="D63">
            <v>683.5</v>
          </cell>
        </row>
        <row r="64">
          <cell r="B64">
            <v>66</v>
          </cell>
          <cell r="D64">
            <v>1040.5</v>
          </cell>
        </row>
        <row r="65">
          <cell r="B65">
            <v>67</v>
          </cell>
          <cell r="D65">
            <v>624.5</v>
          </cell>
        </row>
        <row r="66">
          <cell r="B66">
            <v>68</v>
          </cell>
          <cell r="D66">
            <v>267.5</v>
          </cell>
        </row>
        <row r="67">
          <cell r="B67">
            <v>69</v>
          </cell>
          <cell r="D67">
            <v>236.5</v>
          </cell>
        </row>
        <row r="68">
          <cell r="B68">
            <v>70</v>
          </cell>
          <cell r="D68">
            <v>287</v>
          </cell>
        </row>
        <row r="69">
          <cell r="B69">
            <v>71</v>
          </cell>
          <cell r="D69">
            <v>183</v>
          </cell>
        </row>
        <row r="70">
          <cell r="B70">
            <v>4</v>
          </cell>
          <cell r="D70">
            <v>36.5</v>
          </cell>
        </row>
        <row r="71">
          <cell r="B71">
            <v>5</v>
          </cell>
          <cell r="D71">
            <v>46</v>
          </cell>
        </row>
        <row r="72">
          <cell r="B72">
            <v>6</v>
          </cell>
          <cell r="D72">
            <v>41.5</v>
          </cell>
        </row>
        <row r="73">
          <cell r="B73">
            <v>7</v>
          </cell>
          <cell r="D73">
            <v>768.5</v>
          </cell>
        </row>
        <row r="74">
          <cell r="B74">
            <v>8</v>
          </cell>
          <cell r="D74">
            <v>30</v>
          </cell>
        </row>
        <row r="75">
          <cell r="B75">
            <v>9</v>
          </cell>
          <cell r="D75">
            <v>26.5</v>
          </cell>
        </row>
        <row r="76">
          <cell r="B76">
            <v>10</v>
          </cell>
          <cell r="D76">
            <v>23.5</v>
          </cell>
        </row>
        <row r="77">
          <cell r="B77">
            <v>11</v>
          </cell>
          <cell r="D77">
            <v>228</v>
          </cell>
        </row>
        <row r="78">
          <cell r="B78">
            <v>12</v>
          </cell>
          <cell r="D78">
            <v>169</v>
          </cell>
        </row>
        <row r="79">
          <cell r="B79">
            <v>13</v>
          </cell>
          <cell r="D79">
            <v>181.5</v>
          </cell>
        </row>
        <row r="80">
          <cell r="B80">
            <v>14</v>
          </cell>
          <cell r="D80">
            <v>92</v>
          </cell>
        </row>
        <row r="81">
          <cell r="B81">
            <v>15</v>
          </cell>
          <cell r="D81">
            <v>134</v>
          </cell>
        </row>
        <row r="82">
          <cell r="B82">
            <v>16</v>
          </cell>
          <cell r="D82">
            <v>381.5</v>
          </cell>
        </row>
        <row r="83">
          <cell r="B83">
            <v>17</v>
          </cell>
          <cell r="D83">
            <v>229.5</v>
          </cell>
        </row>
        <row r="84">
          <cell r="B84">
            <v>18</v>
          </cell>
          <cell r="D84">
            <v>64.5</v>
          </cell>
        </row>
        <row r="85">
          <cell r="B85">
            <v>19</v>
          </cell>
          <cell r="D85">
            <v>211</v>
          </cell>
        </row>
        <row r="86">
          <cell r="B86">
            <v>20</v>
          </cell>
          <cell r="D86">
            <v>53</v>
          </cell>
        </row>
        <row r="87">
          <cell r="B87">
            <v>21</v>
          </cell>
          <cell r="D87">
            <v>96</v>
          </cell>
        </row>
        <row r="88">
          <cell r="B88">
            <v>22</v>
          </cell>
          <cell r="D88">
            <v>190.5</v>
          </cell>
        </row>
        <row r="89">
          <cell r="B89">
            <v>23</v>
          </cell>
          <cell r="D89">
            <v>202.5</v>
          </cell>
        </row>
        <row r="90">
          <cell r="B90">
            <v>24</v>
          </cell>
          <cell r="D90">
            <v>111</v>
          </cell>
        </row>
        <row r="91">
          <cell r="B91">
            <v>25</v>
          </cell>
          <cell r="D91">
            <v>99.5</v>
          </cell>
        </row>
        <row r="92">
          <cell r="B92">
            <v>26</v>
          </cell>
          <cell r="D92">
            <v>174.5</v>
          </cell>
        </row>
        <row r="93">
          <cell r="B93">
            <v>27</v>
          </cell>
          <cell r="D93">
            <v>127.5</v>
          </cell>
        </row>
        <row r="94">
          <cell r="B94">
            <v>28</v>
          </cell>
          <cell r="D94">
            <v>119</v>
          </cell>
        </row>
        <row r="95">
          <cell r="B95">
            <v>29</v>
          </cell>
          <cell r="D95">
            <v>65.5</v>
          </cell>
        </row>
        <row r="96">
          <cell r="B96">
            <v>30</v>
          </cell>
          <cell r="D96">
            <v>384</v>
          </cell>
        </row>
        <row r="97">
          <cell r="B97">
            <v>31</v>
          </cell>
          <cell r="D97">
            <v>396</v>
          </cell>
        </row>
        <row r="98">
          <cell r="B98">
            <v>32</v>
          </cell>
          <cell r="D98">
            <v>10.5</v>
          </cell>
        </row>
        <row r="99">
          <cell r="B99">
            <v>33</v>
          </cell>
          <cell r="D99">
            <v>15</v>
          </cell>
        </row>
        <row r="100">
          <cell r="B100">
            <v>34</v>
          </cell>
          <cell r="D100">
            <v>73.5</v>
          </cell>
        </row>
        <row r="101">
          <cell r="B101">
            <v>35</v>
          </cell>
          <cell r="D101">
            <v>99</v>
          </cell>
        </row>
        <row r="102">
          <cell r="B102">
            <v>36</v>
          </cell>
          <cell r="D102">
            <v>95</v>
          </cell>
        </row>
        <row r="103">
          <cell r="B103">
            <v>37</v>
          </cell>
          <cell r="D103">
            <v>122.5</v>
          </cell>
        </row>
        <row r="104">
          <cell r="B104">
            <v>38</v>
          </cell>
          <cell r="D104">
            <v>154</v>
          </cell>
        </row>
        <row r="105">
          <cell r="B105">
            <v>39</v>
          </cell>
          <cell r="D105">
            <v>109.5</v>
          </cell>
        </row>
        <row r="106">
          <cell r="B106">
            <v>40</v>
          </cell>
          <cell r="D106">
            <v>135.5</v>
          </cell>
        </row>
        <row r="107">
          <cell r="B107">
            <v>41</v>
          </cell>
          <cell r="D107">
            <v>90.5</v>
          </cell>
        </row>
        <row r="108">
          <cell r="B108">
            <v>42</v>
          </cell>
          <cell r="D108">
            <v>210</v>
          </cell>
        </row>
        <row r="109">
          <cell r="B109">
            <v>43</v>
          </cell>
          <cell r="D109">
            <v>309.5</v>
          </cell>
        </row>
        <row r="110">
          <cell r="B110">
            <v>44</v>
          </cell>
          <cell r="D110">
            <v>245</v>
          </cell>
        </row>
        <row r="111">
          <cell r="B111">
            <v>45</v>
          </cell>
          <cell r="D111">
            <v>504</v>
          </cell>
        </row>
        <row r="112">
          <cell r="B112">
            <v>46</v>
          </cell>
          <cell r="D112">
            <v>266.5</v>
          </cell>
        </row>
        <row r="113">
          <cell r="B113">
            <v>47</v>
          </cell>
          <cell r="D113">
            <v>164</v>
          </cell>
        </row>
        <row r="114">
          <cell r="B114">
            <v>48</v>
          </cell>
          <cell r="D114">
            <v>171.5</v>
          </cell>
        </row>
        <row r="115">
          <cell r="B115">
            <v>49</v>
          </cell>
          <cell r="D115">
            <v>220.5</v>
          </cell>
        </row>
        <row r="116">
          <cell r="B116">
            <v>50</v>
          </cell>
          <cell r="D116">
            <v>95.5</v>
          </cell>
        </row>
        <row r="117">
          <cell r="B117">
            <v>51</v>
          </cell>
          <cell r="D117">
            <v>267.5</v>
          </cell>
        </row>
        <row r="118">
          <cell r="B118">
            <v>52</v>
          </cell>
          <cell r="D118">
            <v>162.5</v>
          </cell>
        </row>
        <row r="119">
          <cell r="B119">
            <v>53</v>
          </cell>
          <cell r="D119">
            <v>2008</v>
          </cell>
        </row>
        <row r="120">
          <cell r="B120">
            <v>54</v>
          </cell>
          <cell r="D120">
            <v>1225</v>
          </cell>
        </row>
        <row r="121">
          <cell r="B121">
            <v>55</v>
          </cell>
          <cell r="D121">
            <v>135.5</v>
          </cell>
        </row>
        <row r="122">
          <cell r="B122">
            <v>56</v>
          </cell>
          <cell r="D122">
            <v>199.5</v>
          </cell>
        </row>
        <row r="123">
          <cell r="B123">
            <v>57</v>
          </cell>
          <cell r="D123">
            <v>1405.5</v>
          </cell>
        </row>
        <row r="124">
          <cell r="B124">
            <v>58</v>
          </cell>
          <cell r="D124">
            <v>2387.5</v>
          </cell>
        </row>
        <row r="125">
          <cell r="B125">
            <v>59</v>
          </cell>
          <cell r="D125">
            <v>888</v>
          </cell>
        </row>
        <row r="126">
          <cell r="B126">
            <v>60</v>
          </cell>
          <cell r="D126">
            <v>20.5</v>
          </cell>
        </row>
        <row r="127">
          <cell r="B127">
            <v>61</v>
          </cell>
          <cell r="D127">
            <v>43</v>
          </cell>
        </row>
        <row r="128">
          <cell r="B128">
            <v>62</v>
          </cell>
          <cell r="D128">
            <v>243.5</v>
          </cell>
        </row>
        <row r="129">
          <cell r="B129">
            <v>63</v>
          </cell>
          <cell r="D129">
            <v>92.5</v>
          </cell>
        </row>
        <row r="130">
          <cell r="B130">
            <v>64</v>
          </cell>
          <cell r="D130">
            <v>95.5</v>
          </cell>
        </row>
        <row r="131">
          <cell r="B131">
            <v>65</v>
          </cell>
          <cell r="D131">
            <v>256</v>
          </cell>
        </row>
        <row r="132">
          <cell r="B132">
            <v>66</v>
          </cell>
          <cell r="D132">
            <v>647.5</v>
          </cell>
        </row>
        <row r="133">
          <cell r="B133">
            <v>67</v>
          </cell>
          <cell r="D133">
            <v>251.5</v>
          </cell>
        </row>
        <row r="134">
          <cell r="B134">
            <v>68</v>
          </cell>
          <cell r="D134">
            <v>109.5</v>
          </cell>
        </row>
        <row r="135">
          <cell r="B135">
            <v>69</v>
          </cell>
          <cell r="D135">
            <v>80</v>
          </cell>
        </row>
        <row r="136">
          <cell r="B136">
            <v>70</v>
          </cell>
          <cell r="D136">
            <v>110</v>
          </cell>
        </row>
        <row r="137">
          <cell r="B137">
            <v>71</v>
          </cell>
          <cell r="D137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797F-C296-4C47-8F74-B06F88141DFA}">
  <dimension ref="B1:D138"/>
  <sheetViews>
    <sheetView workbookViewId="0">
      <selection activeCell="F7" sqref="F7"/>
    </sheetView>
  </sheetViews>
  <sheetFormatPr defaultRowHeight="15" x14ac:dyDescent="0.25"/>
  <cols>
    <col min="3" max="3" width="18.85546875" customWidth="1"/>
    <col min="4" max="4" width="10.42578125" customWidth="1"/>
  </cols>
  <sheetData>
    <row r="1" spans="2:4" x14ac:dyDescent="0.25">
      <c r="B1" s="9" t="s">
        <v>0</v>
      </c>
      <c r="C1" s="9"/>
      <c r="D1" s="9"/>
    </row>
    <row r="2" spans="2:4" ht="32.25" x14ac:dyDescent="0.25">
      <c r="B2" s="2" t="s">
        <v>3</v>
      </c>
      <c r="C2" s="2" t="s">
        <v>4</v>
      </c>
      <c r="D2" s="12" t="s">
        <v>274</v>
      </c>
    </row>
    <row r="3" spans="2:4" x14ac:dyDescent="0.25">
      <c r="B3">
        <v>4</v>
      </c>
      <c r="C3" t="s">
        <v>1</v>
      </c>
      <c r="D3" s="1">
        <v>71</v>
      </c>
    </row>
    <row r="4" spans="2:4" x14ac:dyDescent="0.25">
      <c r="B4">
        <v>5</v>
      </c>
      <c r="C4" t="s">
        <v>1</v>
      </c>
      <c r="D4" s="1">
        <v>164</v>
      </c>
    </row>
    <row r="5" spans="2:4" x14ac:dyDescent="0.25">
      <c r="B5">
        <v>6</v>
      </c>
      <c r="C5" t="s">
        <v>1</v>
      </c>
      <c r="D5" s="1">
        <v>102.5</v>
      </c>
    </row>
    <row r="6" spans="2:4" x14ac:dyDescent="0.25">
      <c r="B6">
        <v>7</v>
      </c>
      <c r="C6" t="s">
        <v>1</v>
      </c>
      <c r="D6" s="1">
        <v>1654.5</v>
      </c>
    </row>
    <row r="7" spans="2:4" x14ac:dyDescent="0.25">
      <c r="B7">
        <v>8</v>
      </c>
      <c r="C7" t="s">
        <v>1</v>
      </c>
      <c r="D7" s="1">
        <v>74</v>
      </c>
    </row>
    <row r="8" spans="2:4" x14ac:dyDescent="0.25">
      <c r="B8">
        <v>9</v>
      </c>
      <c r="C8" t="s">
        <v>1</v>
      </c>
      <c r="D8" s="1">
        <v>62.5</v>
      </c>
    </row>
    <row r="9" spans="2:4" x14ac:dyDescent="0.25">
      <c r="B9">
        <v>10</v>
      </c>
      <c r="C9" t="s">
        <v>1</v>
      </c>
      <c r="D9" s="1">
        <v>82.5</v>
      </c>
    </row>
    <row r="10" spans="2:4" x14ac:dyDescent="0.25">
      <c r="B10">
        <v>11</v>
      </c>
      <c r="C10" t="s">
        <v>1</v>
      </c>
      <c r="D10" s="1">
        <v>502.5</v>
      </c>
    </row>
    <row r="11" spans="2:4" x14ac:dyDescent="0.25">
      <c r="B11">
        <v>12</v>
      </c>
      <c r="C11" t="s">
        <v>1</v>
      </c>
      <c r="D11" s="1">
        <v>232</v>
      </c>
    </row>
    <row r="12" spans="2:4" x14ac:dyDescent="0.25">
      <c r="B12">
        <v>13</v>
      </c>
      <c r="C12" t="s">
        <v>1</v>
      </c>
      <c r="D12" s="1">
        <v>380</v>
      </c>
    </row>
    <row r="13" spans="2:4" x14ac:dyDescent="0.25">
      <c r="B13">
        <v>14</v>
      </c>
      <c r="C13" t="s">
        <v>1</v>
      </c>
      <c r="D13" s="1">
        <v>203.5</v>
      </c>
    </row>
    <row r="14" spans="2:4" x14ac:dyDescent="0.25">
      <c r="B14">
        <v>15</v>
      </c>
      <c r="C14" t="s">
        <v>1</v>
      </c>
      <c r="D14" s="1">
        <v>319</v>
      </c>
    </row>
    <row r="15" spans="2:4" x14ac:dyDescent="0.25">
      <c r="B15">
        <v>16</v>
      </c>
      <c r="C15" t="s">
        <v>1</v>
      </c>
      <c r="D15" s="1">
        <v>794</v>
      </c>
    </row>
    <row r="16" spans="2:4" x14ac:dyDescent="0.25">
      <c r="B16">
        <v>17</v>
      </c>
      <c r="C16" t="s">
        <v>1</v>
      </c>
      <c r="D16" s="1">
        <v>653.5</v>
      </c>
    </row>
    <row r="17" spans="2:4" x14ac:dyDescent="0.25">
      <c r="B17">
        <v>18</v>
      </c>
      <c r="C17" t="s">
        <v>1</v>
      </c>
      <c r="D17" s="1">
        <v>132</v>
      </c>
    </row>
    <row r="18" spans="2:4" x14ac:dyDescent="0.25">
      <c r="B18">
        <v>19</v>
      </c>
      <c r="C18" t="s">
        <v>1</v>
      </c>
      <c r="D18" s="1">
        <v>425</v>
      </c>
    </row>
    <row r="19" spans="2:4" x14ac:dyDescent="0.25">
      <c r="B19">
        <v>20</v>
      </c>
      <c r="C19" t="s">
        <v>1</v>
      </c>
      <c r="D19" s="1">
        <v>123.5</v>
      </c>
    </row>
    <row r="20" spans="2:4" x14ac:dyDescent="0.25">
      <c r="B20">
        <v>21</v>
      </c>
      <c r="C20" t="s">
        <v>1</v>
      </c>
      <c r="D20" s="1">
        <v>241</v>
      </c>
    </row>
    <row r="21" spans="2:4" x14ac:dyDescent="0.25">
      <c r="B21">
        <v>22</v>
      </c>
      <c r="C21" t="s">
        <v>1</v>
      </c>
      <c r="D21" s="1">
        <v>386</v>
      </c>
    </row>
    <row r="22" spans="2:4" x14ac:dyDescent="0.25">
      <c r="B22">
        <v>23</v>
      </c>
      <c r="C22" t="s">
        <v>1</v>
      </c>
      <c r="D22" s="1">
        <v>394</v>
      </c>
    </row>
    <row r="23" spans="2:4" x14ac:dyDescent="0.25">
      <c r="B23">
        <v>24</v>
      </c>
      <c r="C23" t="s">
        <v>1</v>
      </c>
      <c r="D23" s="1">
        <v>245</v>
      </c>
    </row>
    <row r="24" spans="2:4" x14ac:dyDescent="0.25">
      <c r="B24">
        <v>25</v>
      </c>
      <c r="C24" t="s">
        <v>1</v>
      </c>
      <c r="D24" s="1">
        <v>211</v>
      </c>
    </row>
    <row r="25" spans="2:4" x14ac:dyDescent="0.25">
      <c r="B25">
        <v>26</v>
      </c>
      <c r="C25" t="s">
        <v>1</v>
      </c>
      <c r="D25" s="1">
        <v>331</v>
      </c>
    </row>
    <row r="26" spans="2:4" x14ac:dyDescent="0.25">
      <c r="B26">
        <v>27</v>
      </c>
      <c r="C26" t="s">
        <v>1</v>
      </c>
      <c r="D26" s="1">
        <v>260</v>
      </c>
    </row>
    <row r="27" spans="2:4" x14ac:dyDescent="0.25">
      <c r="B27">
        <v>28</v>
      </c>
      <c r="C27" t="s">
        <v>1</v>
      </c>
      <c r="D27" s="1">
        <v>211.5</v>
      </c>
    </row>
    <row r="28" spans="2:4" x14ac:dyDescent="0.25">
      <c r="B28">
        <v>29</v>
      </c>
      <c r="C28" t="s">
        <v>1</v>
      </c>
      <c r="D28" s="1">
        <v>201.5</v>
      </c>
    </row>
    <row r="29" spans="2:4" x14ac:dyDescent="0.25">
      <c r="B29">
        <v>30</v>
      </c>
      <c r="C29" t="s">
        <v>1</v>
      </c>
      <c r="D29" s="1">
        <v>819.5</v>
      </c>
    </row>
    <row r="30" spans="2:4" x14ac:dyDescent="0.25">
      <c r="B30">
        <v>31</v>
      </c>
      <c r="C30" t="s">
        <v>1</v>
      </c>
      <c r="D30" s="1">
        <v>911</v>
      </c>
    </row>
    <row r="31" spans="2:4" x14ac:dyDescent="0.25">
      <c r="B31">
        <v>32</v>
      </c>
      <c r="C31" t="s">
        <v>1</v>
      </c>
      <c r="D31" s="1">
        <v>48.5</v>
      </c>
    </row>
    <row r="32" spans="2:4" x14ac:dyDescent="0.25">
      <c r="B32">
        <v>33</v>
      </c>
      <c r="C32" t="s">
        <v>1</v>
      </c>
      <c r="D32" s="1">
        <v>61.5</v>
      </c>
    </row>
    <row r="33" spans="2:4" x14ac:dyDescent="0.25">
      <c r="B33">
        <v>34</v>
      </c>
      <c r="C33" t="s">
        <v>1</v>
      </c>
      <c r="D33" s="1">
        <v>142.5</v>
      </c>
    </row>
    <row r="34" spans="2:4" x14ac:dyDescent="0.25">
      <c r="B34">
        <v>35</v>
      </c>
      <c r="C34" t="s">
        <v>1</v>
      </c>
      <c r="D34" s="1">
        <v>179</v>
      </c>
    </row>
    <row r="35" spans="2:4" x14ac:dyDescent="0.25">
      <c r="B35">
        <v>36</v>
      </c>
      <c r="C35" t="s">
        <v>1</v>
      </c>
      <c r="D35" s="1">
        <v>118</v>
      </c>
    </row>
    <row r="36" spans="2:4" x14ac:dyDescent="0.25">
      <c r="B36">
        <v>37</v>
      </c>
      <c r="C36" t="s">
        <v>1</v>
      </c>
      <c r="D36" s="1">
        <v>262.5</v>
      </c>
    </row>
    <row r="37" spans="2:4" x14ac:dyDescent="0.25">
      <c r="B37">
        <v>38</v>
      </c>
      <c r="C37" t="s">
        <v>1</v>
      </c>
      <c r="D37" s="1">
        <v>311.5</v>
      </c>
    </row>
    <row r="38" spans="2:4" x14ac:dyDescent="0.25">
      <c r="B38">
        <v>39</v>
      </c>
      <c r="C38" t="s">
        <v>1</v>
      </c>
      <c r="D38" s="1">
        <v>207</v>
      </c>
    </row>
    <row r="39" spans="2:4" x14ac:dyDescent="0.25">
      <c r="B39">
        <v>40</v>
      </c>
      <c r="C39" t="s">
        <v>1</v>
      </c>
      <c r="D39" s="1">
        <v>258</v>
      </c>
    </row>
    <row r="40" spans="2:4" x14ac:dyDescent="0.25">
      <c r="B40">
        <v>41</v>
      </c>
      <c r="C40" t="s">
        <v>1</v>
      </c>
      <c r="D40" s="1">
        <v>251</v>
      </c>
    </row>
    <row r="41" spans="2:4" x14ac:dyDescent="0.25">
      <c r="B41">
        <v>42</v>
      </c>
      <c r="C41" t="s">
        <v>1</v>
      </c>
      <c r="D41" s="1">
        <v>452</v>
      </c>
    </row>
    <row r="42" spans="2:4" x14ac:dyDescent="0.25">
      <c r="B42">
        <v>43</v>
      </c>
      <c r="C42" t="s">
        <v>1</v>
      </c>
      <c r="D42" s="1">
        <v>511.5</v>
      </c>
    </row>
    <row r="43" spans="2:4" x14ac:dyDescent="0.25">
      <c r="B43">
        <v>44</v>
      </c>
      <c r="C43" t="s">
        <v>1</v>
      </c>
      <c r="D43" s="1">
        <v>529.5</v>
      </c>
    </row>
    <row r="44" spans="2:4" x14ac:dyDescent="0.25">
      <c r="B44">
        <v>45</v>
      </c>
      <c r="C44" t="s">
        <v>1</v>
      </c>
      <c r="D44" s="1">
        <v>968</v>
      </c>
    </row>
    <row r="45" spans="2:4" x14ac:dyDescent="0.25">
      <c r="B45">
        <v>46</v>
      </c>
      <c r="C45" t="s">
        <v>1</v>
      </c>
      <c r="D45" s="1">
        <v>774</v>
      </c>
    </row>
    <row r="46" spans="2:4" x14ac:dyDescent="0.25">
      <c r="B46">
        <v>47</v>
      </c>
      <c r="C46" t="s">
        <v>1</v>
      </c>
      <c r="D46" s="1">
        <v>270</v>
      </c>
    </row>
    <row r="47" spans="2:4" x14ac:dyDescent="0.25">
      <c r="B47">
        <v>48</v>
      </c>
      <c r="C47" t="s">
        <v>1</v>
      </c>
      <c r="D47" s="1">
        <v>275</v>
      </c>
    </row>
    <row r="48" spans="2:4" x14ac:dyDescent="0.25">
      <c r="B48">
        <v>49</v>
      </c>
      <c r="C48" t="s">
        <v>1</v>
      </c>
      <c r="D48" s="1">
        <v>577</v>
      </c>
    </row>
    <row r="49" spans="2:4" x14ac:dyDescent="0.25">
      <c r="B49">
        <v>50</v>
      </c>
      <c r="C49" t="s">
        <v>1</v>
      </c>
      <c r="D49" s="1">
        <v>252</v>
      </c>
    </row>
    <row r="50" spans="2:4" x14ac:dyDescent="0.25">
      <c r="B50">
        <v>51</v>
      </c>
      <c r="C50" t="s">
        <v>1</v>
      </c>
      <c r="D50" s="1">
        <v>493</v>
      </c>
    </row>
    <row r="51" spans="2:4" x14ac:dyDescent="0.25">
      <c r="B51">
        <v>52</v>
      </c>
      <c r="C51" t="s">
        <v>1</v>
      </c>
      <c r="D51" s="1">
        <v>404.5</v>
      </c>
    </row>
    <row r="52" spans="2:4" x14ac:dyDescent="0.25">
      <c r="B52">
        <v>53</v>
      </c>
      <c r="C52" t="s">
        <v>1</v>
      </c>
      <c r="D52" s="1">
        <v>3008</v>
      </c>
    </row>
    <row r="53" spans="2:4" x14ac:dyDescent="0.25">
      <c r="B53">
        <v>54</v>
      </c>
      <c r="C53" t="s">
        <v>1</v>
      </c>
      <c r="D53" s="1">
        <v>2704.5</v>
      </c>
    </row>
    <row r="54" spans="2:4" x14ac:dyDescent="0.25">
      <c r="B54">
        <v>55</v>
      </c>
      <c r="C54" t="s">
        <v>1</v>
      </c>
      <c r="D54" s="1">
        <v>394</v>
      </c>
    </row>
    <row r="55" spans="2:4" x14ac:dyDescent="0.25">
      <c r="B55">
        <v>56</v>
      </c>
      <c r="C55" t="s">
        <v>1</v>
      </c>
      <c r="D55" s="1">
        <v>442.5</v>
      </c>
    </row>
    <row r="56" spans="2:4" x14ac:dyDescent="0.25">
      <c r="B56">
        <v>57</v>
      </c>
      <c r="C56" t="s">
        <v>1</v>
      </c>
      <c r="D56" s="1">
        <v>3204.5</v>
      </c>
    </row>
    <row r="57" spans="2:4" x14ac:dyDescent="0.25">
      <c r="B57">
        <v>58</v>
      </c>
      <c r="C57" t="s">
        <v>1</v>
      </c>
      <c r="D57" s="1">
        <v>3483</v>
      </c>
    </row>
    <row r="58" spans="2:4" x14ac:dyDescent="0.25">
      <c r="B58">
        <v>59</v>
      </c>
      <c r="C58" t="s">
        <v>1</v>
      </c>
      <c r="D58" s="1">
        <v>1539</v>
      </c>
    </row>
    <row r="59" spans="2:4" x14ac:dyDescent="0.25">
      <c r="B59">
        <v>60</v>
      </c>
      <c r="C59" t="s">
        <v>1</v>
      </c>
      <c r="D59" s="1">
        <v>127</v>
      </c>
    </row>
    <row r="60" spans="2:4" x14ac:dyDescent="0.25">
      <c r="B60">
        <v>61</v>
      </c>
      <c r="C60" t="s">
        <v>1</v>
      </c>
      <c r="D60" s="1">
        <v>115.5</v>
      </c>
    </row>
    <row r="61" spans="2:4" x14ac:dyDescent="0.25">
      <c r="B61">
        <v>62</v>
      </c>
      <c r="C61" t="s">
        <v>1</v>
      </c>
      <c r="D61" s="1">
        <v>624</v>
      </c>
    </row>
    <row r="62" spans="2:4" x14ac:dyDescent="0.25">
      <c r="B62">
        <v>63</v>
      </c>
      <c r="C62" t="s">
        <v>1</v>
      </c>
      <c r="D62" s="1">
        <v>267.5</v>
      </c>
    </row>
    <row r="63" spans="2:4" x14ac:dyDescent="0.25">
      <c r="B63">
        <v>64</v>
      </c>
      <c r="C63" t="s">
        <v>1</v>
      </c>
      <c r="D63" s="1">
        <v>152.5</v>
      </c>
    </row>
    <row r="64" spans="2:4" x14ac:dyDescent="0.25">
      <c r="B64">
        <v>65</v>
      </c>
      <c r="C64" t="s">
        <v>1</v>
      </c>
      <c r="D64" s="1">
        <v>683.5</v>
      </c>
    </row>
    <row r="65" spans="2:4" x14ac:dyDescent="0.25">
      <c r="B65">
        <v>66</v>
      </c>
      <c r="C65" t="s">
        <v>1</v>
      </c>
      <c r="D65" s="1">
        <v>1040.5</v>
      </c>
    </row>
    <row r="66" spans="2:4" x14ac:dyDescent="0.25">
      <c r="B66">
        <v>67</v>
      </c>
      <c r="C66" t="s">
        <v>1</v>
      </c>
      <c r="D66" s="1">
        <v>624.5</v>
      </c>
    </row>
    <row r="67" spans="2:4" x14ac:dyDescent="0.25">
      <c r="B67">
        <v>68</v>
      </c>
      <c r="C67" t="s">
        <v>1</v>
      </c>
      <c r="D67" s="1">
        <v>267.5</v>
      </c>
    </row>
    <row r="68" spans="2:4" x14ac:dyDescent="0.25">
      <c r="B68">
        <v>69</v>
      </c>
      <c r="C68" t="s">
        <v>1</v>
      </c>
      <c r="D68" s="1">
        <v>236.5</v>
      </c>
    </row>
    <row r="69" spans="2:4" x14ac:dyDescent="0.25">
      <c r="B69">
        <v>70</v>
      </c>
      <c r="C69" t="s">
        <v>1</v>
      </c>
      <c r="D69" s="1">
        <v>287</v>
      </c>
    </row>
    <row r="70" spans="2:4" x14ac:dyDescent="0.25">
      <c r="B70">
        <v>71</v>
      </c>
      <c r="C70" t="s">
        <v>1</v>
      </c>
      <c r="D70" s="1">
        <v>183</v>
      </c>
    </row>
    <row r="71" spans="2:4" x14ac:dyDescent="0.25">
      <c r="B71">
        <v>4</v>
      </c>
      <c r="C71" t="s">
        <v>2</v>
      </c>
      <c r="D71" s="1">
        <v>36.5</v>
      </c>
    </row>
    <row r="72" spans="2:4" x14ac:dyDescent="0.25">
      <c r="B72">
        <v>5</v>
      </c>
      <c r="C72" t="s">
        <v>2</v>
      </c>
      <c r="D72" s="1">
        <v>46</v>
      </c>
    </row>
    <row r="73" spans="2:4" x14ac:dyDescent="0.25">
      <c r="B73">
        <v>6</v>
      </c>
      <c r="C73" t="s">
        <v>2</v>
      </c>
      <c r="D73" s="1">
        <v>41.5</v>
      </c>
    </row>
    <row r="74" spans="2:4" x14ac:dyDescent="0.25">
      <c r="B74">
        <v>7</v>
      </c>
      <c r="C74" t="s">
        <v>2</v>
      </c>
      <c r="D74" s="1">
        <v>768.5</v>
      </c>
    </row>
    <row r="75" spans="2:4" x14ac:dyDescent="0.25">
      <c r="B75">
        <v>8</v>
      </c>
      <c r="C75" t="s">
        <v>2</v>
      </c>
      <c r="D75" s="1">
        <v>30</v>
      </c>
    </row>
    <row r="76" spans="2:4" x14ac:dyDescent="0.25">
      <c r="B76">
        <v>9</v>
      </c>
      <c r="C76" t="s">
        <v>2</v>
      </c>
      <c r="D76" s="1">
        <v>26.5</v>
      </c>
    </row>
    <row r="77" spans="2:4" x14ac:dyDescent="0.25">
      <c r="B77">
        <v>10</v>
      </c>
      <c r="C77" t="s">
        <v>2</v>
      </c>
      <c r="D77" s="1">
        <v>23.5</v>
      </c>
    </row>
    <row r="78" spans="2:4" x14ac:dyDescent="0.25">
      <c r="B78">
        <v>11</v>
      </c>
      <c r="C78" t="s">
        <v>2</v>
      </c>
      <c r="D78" s="1">
        <v>228</v>
      </c>
    </row>
    <row r="79" spans="2:4" x14ac:dyDescent="0.25">
      <c r="B79">
        <v>12</v>
      </c>
      <c r="C79" t="s">
        <v>2</v>
      </c>
      <c r="D79" s="1">
        <v>169</v>
      </c>
    </row>
    <row r="80" spans="2:4" x14ac:dyDescent="0.25">
      <c r="B80">
        <v>13</v>
      </c>
      <c r="C80" t="s">
        <v>2</v>
      </c>
      <c r="D80" s="1">
        <v>181.5</v>
      </c>
    </row>
    <row r="81" spans="2:4" x14ac:dyDescent="0.25">
      <c r="B81">
        <v>14</v>
      </c>
      <c r="C81" t="s">
        <v>2</v>
      </c>
      <c r="D81" s="1">
        <v>92</v>
      </c>
    </row>
    <row r="82" spans="2:4" x14ac:dyDescent="0.25">
      <c r="B82">
        <v>15</v>
      </c>
      <c r="C82" t="s">
        <v>2</v>
      </c>
      <c r="D82" s="1">
        <v>134</v>
      </c>
    </row>
    <row r="83" spans="2:4" x14ac:dyDescent="0.25">
      <c r="B83">
        <v>16</v>
      </c>
      <c r="C83" t="s">
        <v>2</v>
      </c>
      <c r="D83" s="1">
        <v>381.5</v>
      </c>
    </row>
    <row r="84" spans="2:4" x14ac:dyDescent="0.25">
      <c r="B84">
        <v>17</v>
      </c>
      <c r="C84" t="s">
        <v>2</v>
      </c>
      <c r="D84" s="1">
        <v>229.5</v>
      </c>
    </row>
    <row r="85" spans="2:4" x14ac:dyDescent="0.25">
      <c r="B85">
        <v>18</v>
      </c>
      <c r="C85" t="s">
        <v>2</v>
      </c>
      <c r="D85" s="1">
        <v>64.5</v>
      </c>
    </row>
    <row r="86" spans="2:4" x14ac:dyDescent="0.25">
      <c r="B86">
        <v>19</v>
      </c>
      <c r="C86" t="s">
        <v>2</v>
      </c>
      <c r="D86" s="1">
        <v>211</v>
      </c>
    </row>
    <row r="87" spans="2:4" x14ac:dyDescent="0.25">
      <c r="B87">
        <v>20</v>
      </c>
      <c r="C87" t="s">
        <v>2</v>
      </c>
      <c r="D87" s="1">
        <v>53</v>
      </c>
    </row>
    <row r="88" spans="2:4" x14ac:dyDescent="0.25">
      <c r="B88">
        <v>21</v>
      </c>
      <c r="C88" t="s">
        <v>2</v>
      </c>
      <c r="D88" s="1">
        <v>96</v>
      </c>
    </row>
    <row r="89" spans="2:4" x14ac:dyDescent="0.25">
      <c r="B89">
        <v>22</v>
      </c>
      <c r="C89" t="s">
        <v>2</v>
      </c>
      <c r="D89" s="1">
        <v>190.5</v>
      </c>
    </row>
    <row r="90" spans="2:4" x14ac:dyDescent="0.25">
      <c r="B90">
        <v>23</v>
      </c>
      <c r="C90" t="s">
        <v>2</v>
      </c>
      <c r="D90" s="1">
        <v>202.5</v>
      </c>
    </row>
    <row r="91" spans="2:4" x14ac:dyDescent="0.25">
      <c r="B91">
        <v>24</v>
      </c>
      <c r="C91" t="s">
        <v>2</v>
      </c>
      <c r="D91" s="1">
        <v>111</v>
      </c>
    </row>
    <row r="92" spans="2:4" x14ac:dyDescent="0.25">
      <c r="B92">
        <v>25</v>
      </c>
      <c r="C92" t="s">
        <v>2</v>
      </c>
      <c r="D92" s="1">
        <v>99.5</v>
      </c>
    </row>
    <row r="93" spans="2:4" x14ac:dyDescent="0.25">
      <c r="B93">
        <v>26</v>
      </c>
      <c r="C93" t="s">
        <v>2</v>
      </c>
      <c r="D93" s="1">
        <v>174.5</v>
      </c>
    </row>
    <row r="94" spans="2:4" x14ac:dyDescent="0.25">
      <c r="B94">
        <v>27</v>
      </c>
      <c r="C94" t="s">
        <v>2</v>
      </c>
      <c r="D94" s="1">
        <v>127.5</v>
      </c>
    </row>
    <row r="95" spans="2:4" x14ac:dyDescent="0.25">
      <c r="B95">
        <v>28</v>
      </c>
      <c r="C95" t="s">
        <v>2</v>
      </c>
      <c r="D95" s="1">
        <v>119</v>
      </c>
    </row>
    <row r="96" spans="2:4" x14ac:dyDescent="0.25">
      <c r="B96">
        <v>29</v>
      </c>
      <c r="C96" t="s">
        <v>2</v>
      </c>
      <c r="D96" s="1">
        <v>65.5</v>
      </c>
    </row>
    <row r="97" spans="2:4" x14ac:dyDescent="0.25">
      <c r="B97">
        <v>30</v>
      </c>
      <c r="C97" t="s">
        <v>2</v>
      </c>
      <c r="D97" s="1">
        <v>384</v>
      </c>
    </row>
    <row r="98" spans="2:4" x14ac:dyDescent="0.25">
      <c r="B98">
        <v>31</v>
      </c>
      <c r="C98" t="s">
        <v>2</v>
      </c>
      <c r="D98" s="1">
        <v>396</v>
      </c>
    </row>
    <row r="99" spans="2:4" x14ac:dyDescent="0.25">
      <c r="B99">
        <v>32</v>
      </c>
      <c r="C99" t="s">
        <v>2</v>
      </c>
      <c r="D99" s="1">
        <v>10.5</v>
      </c>
    </row>
    <row r="100" spans="2:4" x14ac:dyDescent="0.25">
      <c r="B100">
        <v>33</v>
      </c>
      <c r="C100" t="s">
        <v>2</v>
      </c>
      <c r="D100" s="1">
        <v>15</v>
      </c>
    </row>
    <row r="101" spans="2:4" x14ac:dyDescent="0.25">
      <c r="B101">
        <v>34</v>
      </c>
      <c r="C101" t="s">
        <v>2</v>
      </c>
      <c r="D101" s="1">
        <v>73.5</v>
      </c>
    </row>
    <row r="102" spans="2:4" x14ac:dyDescent="0.25">
      <c r="B102">
        <v>35</v>
      </c>
      <c r="C102" t="s">
        <v>2</v>
      </c>
      <c r="D102" s="1">
        <v>99</v>
      </c>
    </row>
    <row r="103" spans="2:4" x14ac:dyDescent="0.25">
      <c r="B103">
        <v>36</v>
      </c>
      <c r="C103" t="s">
        <v>2</v>
      </c>
      <c r="D103" s="1">
        <v>95</v>
      </c>
    </row>
    <row r="104" spans="2:4" x14ac:dyDescent="0.25">
      <c r="B104">
        <v>37</v>
      </c>
      <c r="C104" t="s">
        <v>2</v>
      </c>
      <c r="D104" s="1">
        <v>122.5</v>
      </c>
    </row>
    <row r="105" spans="2:4" x14ac:dyDescent="0.25">
      <c r="B105">
        <v>38</v>
      </c>
      <c r="C105" t="s">
        <v>2</v>
      </c>
      <c r="D105" s="1">
        <v>154</v>
      </c>
    </row>
    <row r="106" spans="2:4" x14ac:dyDescent="0.25">
      <c r="B106">
        <v>39</v>
      </c>
      <c r="C106" t="s">
        <v>2</v>
      </c>
      <c r="D106" s="1">
        <v>109.5</v>
      </c>
    </row>
    <row r="107" spans="2:4" x14ac:dyDescent="0.25">
      <c r="B107">
        <v>40</v>
      </c>
      <c r="C107" t="s">
        <v>2</v>
      </c>
      <c r="D107" s="1">
        <v>135.5</v>
      </c>
    </row>
    <row r="108" spans="2:4" x14ac:dyDescent="0.25">
      <c r="B108">
        <v>41</v>
      </c>
      <c r="C108" t="s">
        <v>2</v>
      </c>
      <c r="D108" s="1">
        <v>90.5</v>
      </c>
    </row>
    <row r="109" spans="2:4" x14ac:dyDescent="0.25">
      <c r="B109">
        <v>42</v>
      </c>
      <c r="C109" t="s">
        <v>2</v>
      </c>
      <c r="D109" s="1">
        <v>210</v>
      </c>
    </row>
    <row r="110" spans="2:4" x14ac:dyDescent="0.25">
      <c r="B110">
        <v>43</v>
      </c>
      <c r="C110" t="s">
        <v>2</v>
      </c>
      <c r="D110" s="1">
        <v>309.5</v>
      </c>
    </row>
    <row r="111" spans="2:4" x14ac:dyDescent="0.25">
      <c r="B111">
        <v>44</v>
      </c>
      <c r="C111" t="s">
        <v>2</v>
      </c>
      <c r="D111" s="1">
        <v>245</v>
      </c>
    </row>
    <row r="112" spans="2:4" x14ac:dyDescent="0.25">
      <c r="B112">
        <v>45</v>
      </c>
      <c r="C112" t="s">
        <v>2</v>
      </c>
      <c r="D112" s="1">
        <v>504</v>
      </c>
    </row>
    <row r="113" spans="2:4" x14ac:dyDescent="0.25">
      <c r="B113">
        <v>46</v>
      </c>
      <c r="C113" t="s">
        <v>2</v>
      </c>
      <c r="D113" s="1">
        <v>266.5</v>
      </c>
    </row>
    <row r="114" spans="2:4" x14ac:dyDescent="0.25">
      <c r="B114">
        <v>47</v>
      </c>
      <c r="C114" t="s">
        <v>2</v>
      </c>
      <c r="D114" s="1">
        <v>164</v>
      </c>
    </row>
    <row r="115" spans="2:4" x14ac:dyDescent="0.25">
      <c r="B115">
        <v>48</v>
      </c>
      <c r="C115" t="s">
        <v>2</v>
      </c>
      <c r="D115" s="1">
        <v>171.5</v>
      </c>
    </row>
    <row r="116" spans="2:4" x14ac:dyDescent="0.25">
      <c r="B116">
        <v>49</v>
      </c>
      <c r="C116" t="s">
        <v>2</v>
      </c>
      <c r="D116" s="1">
        <v>220.5</v>
      </c>
    </row>
    <row r="117" spans="2:4" x14ac:dyDescent="0.25">
      <c r="B117">
        <v>50</v>
      </c>
      <c r="C117" t="s">
        <v>2</v>
      </c>
      <c r="D117" s="1">
        <v>95.5</v>
      </c>
    </row>
    <row r="118" spans="2:4" x14ac:dyDescent="0.25">
      <c r="B118">
        <v>51</v>
      </c>
      <c r="C118" t="s">
        <v>2</v>
      </c>
      <c r="D118" s="1">
        <v>267.5</v>
      </c>
    </row>
    <row r="119" spans="2:4" x14ac:dyDescent="0.25">
      <c r="B119">
        <v>52</v>
      </c>
      <c r="C119" t="s">
        <v>2</v>
      </c>
      <c r="D119" s="1">
        <v>162.5</v>
      </c>
    </row>
    <row r="120" spans="2:4" x14ac:dyDescent="0.25">
      <c r="B120">
        <v>53</v>
      </c>
      <c r="C120" t="s">
        <v>2</v>
      </c>
      <c r="D120" s="1">
        <v>2008</v>
      </c>
    </row>
    <row r="121" spans="2:4" x14ac:dyDescent="0.25">
      <c r="B121">
        <v>54</v>
      </c>
      <c r="C121" t="s">
        <v>2</v>
      </c>
      <c r="D121" s="1">
        <v>1225</v>
      </c>
    </row>
    <row r="122" spans="2:4" x14ac:dyDescent="0.25">
      <c r="B122">
        <v>55</v>
      </c>
      <c r="C122" t="s">
        <v>2</v>
      </c>
      <c r="D122" s="1">
        <v>135.5</v>
      </c>
    </row>
    <row r="123" spans="2:4" x14ac:dyDescent="0.25">
      <c r="B123">
        <v>56</v>
      </c>
      <c r="C123" t="s">
        <v>2</v>
      </c>
      <c r="D123" s="1">
        <v>199.5</v>
      </c>
    </row>
    <row r="124" spans="2:4" x14ac:dyDescent="0.25">
      <c r="B124">
        <v>57</v>
      </c>
      <c r="C124" t="s">
        <v>2</v>
      </c>
      <c r="D124" s="1">
        <v>1405.5</v>
      </c>
    </row>
    <row r="125" spans="2:4" x14ac:dyDescent="0.25">
      <c r="B125">
        <v>58</v>
      </c>
      <c r="C125" t="s">
        <v>2</v>
      </c>
      <c r="D125" s="1">
        <v>2387.5</v>
      </c>
    </row>
    <row r="126" spans="2:4" x14ac:dyDescent="0.25">
      <c r="B126">
        <v>59</v>
      </c>
      <c r="C126" t="s">
        <v>2</v>
      </c>
      <c r="D126" s="1">
        <v>888</v>
      </c>
    </row>
    <row r="127" spans="2:4" x14ac:dyDescent="0.25">
      <c r="B127">
        <v>60</v>
      </c>
      <c r="C127" t="s">
        <v>2</v>
      </c>
      <c r="D127" s="1">
        <v>20.5</v>
      </c>
    </row>
    <row r="128" spans="2:4" x14ac:dyDescent="0.25">
      <c r="B128">
        <v>61</v>
      </c>
      <c r="C128" t="s">
        <v>2</v>
      </c>
      <c r="D128" s="1">
        <v>43</v>
      </c>
    </row>
    <row r="129" spans="2:4" x14ac:dyDescent="0.25">
      <c r="B129">
        <v>62</v>
      </c>
      <c r="C129" t="s">
        <v>2</v>
      </c>
      <c r="D129" s="1">
        <v>243.5</v>
      </c>
    </row>
    <row r="130" spans="2:4" x14ac:dyDescent="0.25">
      <c r="B130">
        <v>63</v>
      </c>
      <c r="C130" t="s">
        <v>2</v>
      </c>
      <c r="D130" s="1">
        <v>92.5</v>
      </c>
    </row>
    <row r="131" spans="2:4" x14ac:dyDescent="0.25">
      <c r="B131">
        <v>64</v>
      </c>
      <c r="C131" t="s">
        <v>2</v>
      </c>
      <c r="D131" s="1">
        <v>95.5</v>
      </c>
    </row>
    <row r="132" spans="2:4" x14ac:dyDescent="0.25">
      <c r="B132">
        <v>65</v>
      </c>
      <c r="C132" t="s">
        <v>2</v>
      </c>
      <c r="D132" s="1">
        <v>256</v>
      </c>
    </row>
    <row r="133" spans="2:4" x14ac:dyDescent="0.25">
      <c r="B133">
        <v>66</v>
      </c>
      <c r="C133" t="s">
        <v>2</v>
      </c>
      <c r="D133" s="1">
        <v>647.5</v>
      </c>
    </row>
    <row r="134" spans="2:4" x14ac:dyDescent="0.25">
      <c r="B134">
        <v>67</v>
      </c>
      <c r="C134" t="s">
        <v>2</v>
      </c>
      <c r="D134" s="1">
        <v>251.5</v>
      </c>
    </row>
    <row r="135" spans="2:4" x14ac:dyDescent="0.25">
      <c r="B135">
        <v>68</v>
      </c>
      <c r="C135" t="s">
        <v>2</v>
      </c>
      <c r="D135" s="1">
        <v>109.5</v>
      </c>
    </row>
    <row r="136" spans="2:4" x14ac:dyDescent="0.25">
      <c r="B136">
        <v>69</v>
      </c>
      <c r="C136" t="s">
        <v>2</v>
      </c>
      <c r="D136" s="1">
        <v>80</v>
      </c>
    </row>
    <row r="137" spans="2:4" x14ac:dyDescent="0.25">
      <c r="B137">
        <v>70</v>
      </c>
      <c r="C137" t="s">
        <v>2</v>
      </c>
      <c r="D137" s="1">
        <v>110</v>
      </c>
    </row>
    <row r="138" spans="2:4" x14ac:dyDescent="0.25">
      <c r="B138">
        <v>71</v>
      </c>
      <c r="C138" t="s">
        <v>2</v>
      </c>
      <c r="D138" s="1">
        <v>80</v>
      </c>
    </row>
  </sheetData>
  <sortState xmlns:xlrd2="http://schemas.microsoft.com/office/spreadsheetml/2017/richdata2" ref="B3:D138">
    <sortCondition descending="1" ref="C3:C138"/>
  </sortState>
  <mergeCells count="1">
    <mergeCell ref="B1:D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E254-B749-43F2-8751-0139B0A5AB44}">
  <dimension ref="A1:I178"/>
  <sheetViews>
    <sheetView workbookViewId="0">
      <selection activeCell="G13" sqref="G13"/>
    </sheetView>
  </sheetViews>
  <sheetFormatPr defaultRowHeight="15" x14ac:dyDescent="0.25"/>
  <cols>
    <col min="1" max="1" width="10" bestFit="1" customWidth="1"/>
    <col min="2" max="2" width="8" bestFit="1" customWidth="1"/>
    <col min="3" max="3" width="7.85546875" bestFit="1" customWidth="1"/>
    <col min="4" max="5" width="9.5703125" bestFit="1" customWidth="1"/>
    <col min="6" max="6" width="18.5703125" bestFit="1" customWidth="1"/>
    <col min="7" max="7" width="23.28515625" bestFit="1" customWidth="1"/>
    <col min="8" max="8" width="15" bestFit="1" customWidth="1"/>
    <col min="9" max="9" width="204.7109375" bestFit="1" customWidth="1"/>
  </cols>
  <sheetData>
    <row r="1" spans="1:9" x14ac:dyDescent="0.25">
      <c r="A1" s="10" t="s">
        <v>140</v>
      </c>
      <c r="B1" s="10"/>
      <c r="C1" s="10"/>
      <c r="D1" s="10"/>
      <c r="E1" s="10"/>
      <c r="F1" s="10"/>
      <c r="G1" s="10"/>
      <c r="H1" s="10"/>
    </row>
    <row r="2" spans="1:9" x14ac:dyDescent="0.25">
      <c r="A2" s="3" t="s">
        <v>134</v>
      </c>
      <c r="B2" s="3" t="s">
        <v>135</v>
      </c>
      <c r="C2" s="3" t="s">
        <v>5</v>
      </c>
      <c r="D2" s="3" t="s">
        <v>6</v>
      </c>
      <c r="E2" s="3" t="s">
        <v>7</v>
      </c>
      <c r="F2" s="3" t="s">
        <v>136</v>
      </c>
      <c r="G2" s="3" t="s">
        <v>137</v>
      </c>
      <c r="H2" s="3" t="s">
        <v>138</v>
      </c>
      <c r="I2" s="3" t="s">
        <v>139</v>
      </c>
    </row>
    <row r="3" spans="1:9" x14ac:dyDescent="0.25">
      <c r="A3">
        <v>706.97050000000002</v>
      </c>
      <c r="B3" s="1">
        <v>38764.480000000003</v>
      </c>
      <c r="C3" s="1">
        <v>31652.58</v>
      </c>
      <c r="D3" s="8">
        <v>706.31578352118299</v>
      </c>
      <c r="E3" s="8">
        <v>707.31060147232608</v>
      </c>
      <c r="F3">
        <v>64</v>
      </c>
      <c r="G3">
        <v>68</v>
      </c>
      <c r="H3">
        <v>94.12</v>
      </c>
      <c r="I3" t="s">
        <v>8</v>
      </c>
    </row>
    <row r="4" spans="1:9" x14ac:dyDescent="0.25">
      <c r="A4">
        <v>707.47</v>
      </c>
      <c r="B4" s="1">
        <v>21661.119999999999</v>
      </c>
      <c r="C4" s="1">
        <v>9464.2000000000007</v>
      </c>
      <c r="D4" s="8">
        <v>707.32487962384823</v>
      </c>
      <c r="E4" s="8">
        <v>707.7753259450493</v>
      </c>
      <c r="F4">
        <v>15</v>
      </c>
      <c r="G4">
        <v>68</v>
      </c>
      <c r="H4">
        <v>22.06</v>
      </c>
      <c r="I4" t="s">
        <v>9</v>
      </c>
    </row>
    <row r="5" spans="1:9" x14ac:dyDescent="0.25">
      <c r="A5">
        <v>722.46209999999996</v>
      </c>
      <c r="B5" s="1">
        <v>31585.72</v>
      </c>
      <c r="C5" s="1">
        <v>22190.69</v>
      </c>
      <c r="D5" s="8">
        <v>721.84616275418512</v>
      </c>
      <c r="E5" s="8">
        <v>722.83236033583364</v>
      </c>
      <c r="F5">
        <v>53</v>
      </c>
      <c r="G5">
        <v>68</v>
      </c>
      <c r="H5">
        <v>77.94</v>
      </c>
      <c r="I5" t="s">
        <v>10</v>
      </c>
    </row>
    <row r="6" spans="1:9" x14ac:dyDescent="0.25">
      <c r="A6">
        <v>722.97630000000004</v>
      </c>
      <c r="B6" s="1">
        <v>68890.289999999994</v>
      </c>
      <c r="C6" s="1">
        <v>62870.41</v>
      </c>
      <c r="D6" s="8">
        <v>722.84674832033375</v>
      </c>
      <c r="E6" s="8">
        <v>723.06510455128375</v>
      </c>
      <c r="F6">
        <v>6</v>
      </c>
      <c r="G6">
        <v>68</v>
      </c>
      <c r="H6">
        <v>8.82</v>
      </c>
      <c r="I6" t="s">
        <v>11</v>
      </c>
    </row>
    <row r="7" spans="1:9" x14ac:dyDescent="0.25">
      <c r="A7">
        <v>746.45259999999996</v>
      </c>
      <c r="B7" s="1">
        <v>25723.42</v>
      </c>
      <c r="C7" s="1">
        <v>12847.96</v>
      </c>
      <c r="D7" s="8">
        <v>745.75788100998204</v>
      </c>
      <c r="E7" s="8">
        <v>746.74714420405155</v>
      </c>
      <c r="F7">
        <v>40</v>
      </c>
      <c r="G7">
        <v>68</v>
      </c>
      <c r="H7">
        <v>58.82</v>
      </c>
      <c r="I7" t="s">
        <v>12</v>
      </c>
    </row>
    <row r="8" spans="1:9" x14ac:dyDescent="0.25">
      <c r="A8">
        <v>747.10979999999995</v>
      </c>
      <c r="B8" s="1">
        <v>21173.83</v>
      </c>
      <c r="C8" s="1">
        <v>10532.32</v>
      </c>
      <c r="D8" s="8">
        <v>746.76106782493468</v>
      </c>
      <c r="E8" s="8">
        <v>747.66092224741055</v>
      </c>
      <c r="F8">
        <v>38</v>
      </c>
      <c r="G8">
        <v>68</v>
      </c>
      <c r="H8">
        <v>55.88</v>
      </c>
      <c r="I8" t="s">
        <v>13</v>
      </c>
    </row>
    <row r="9" spans="1:9" x14ac:dyDescent="0.25">
      <c r="A9">
        <v>747.93359999999996</v>
      </c>
      <c r="B9" s="1">
        <v>22549.96</v>
      </c>
      <c r="C9" s="1">
        <v>0</v>
      </c>
      <c r="D9" s="8">
        <v>747.93356597313084</v>
      </c>
      <c r="E9" s="8">
        <v>747.93356597313084</v>
      </c>
      <c r="F9">
        <v>1</v>
      </c>
      <c r="G9">
        <v>68</v>
      </c>
      <c r="H9">
        <v>1.47</v>
      </c>
      <c r="I9" t="s">
        <v>14</v>
      </c>
    </row>
    <row r="10" spans="1:9" x14ac:dyDescent="0.25">
      <c r="A10">
        <v>765.97879999999998</v>
      </c>
      <c r="B10" s="1">
        <v>11334.13</v>
      </c>
      <c r="C10" s="1">
        <v>0</v>
      </c>
      <c r="D10" s="8">
        <v>765.97879990215336</v>
      </c>
      <c r="E10" s="8">
        <v>765.97879990215336</v>
      </c>
      <c r="F10">
        <v>1</v>
      </c>
      <c r="G10">
        <v>68</v>
      </c>
      <c r="H10">
        <v>1.47</v>
      </c>
      <c r="I10" t="s">
        <v>15</v>
      </c>
    </row>
    <row r="11" spans="1:9" x14ac:dyDescent="0.25">
      <c r="A11">
        <v>775.05079999999998</v>
      </c>
      <c r="B11" s="1">
        <v>11266.2</v>
      </c>
      <c r="C11" s="1">
        <v>7653.7</v>
      </c>
      <c r="D11" s="8">
        <v>774.87613794936726</v>
      </c>
      <c r="E11" s="8">
        <v>775.27250179721921</v>
      </c>
      <c r="F11">
        <v>5</v>
      </c>
      <c r="G11">
        <v>68</v>
      </c>
      <c r="H11">
        <v>7.35</v>
      </c>
      <c r="I11" t="s">
        <v>16</v>
      </c>
    </row>
    <row r="12" spans="1:9" x14ac:dyDescent="0.25">
      <c r="A12">
        <v>782.67439999999999</v>
      </c>
      <c r="B12" s="1">
        <v>3233.99</v>
      </c>
      <c r="C12" s="1">
        <v>0</v>
      </c>
      <c r="D12" s="8">
        <v>782.67438061378186</v>
      </c>
      <c r="E12" s="8">
        <v>782.67438061378186</v>
      </c>
      <c r="F12">
        <v>1</v>
      </c>
      <c r="G12">
        <v>68</v>
      </c>
      <c r="H12">
        <v>1.47</v>
      </c>
      <c r="I12" t="s">
        <v>17</v>
      </c>
    </row>
    <row r="13" spans="1:9" x14ac:dyDescent="0.25">
      <c r="A13">
        <v>801.73180000000002</v>
      </c>
      <c r="B13" s="1">
        <v>22373.25</v>
      </c>
      <c r="C13" s="1">
        <v>11755.75</v>
      </c>
      <c r="D13" s="8">
        <v>801.09955526303372</v>
      </c>
      <c r="E13" s="8">
        <v>802.07921769038137</v>
      </c>
      <c r="F13">
        <v>42</v>
      </c>
      <c r="G13">
        <v>68</v>
      </c>
      <c r="H13">
        <v>61.76</v>
      </c>
      <c r="I13" t="s">
        <v>18</v>
      </c>
    </row>
    <row r="14" spans="1:9" x14ac:dyDescent="0.25">
      <c r="A14">
        <v>802.42139999999995</v>
      </c>
      <c r="B14" s="1">
        <v>20459.12</v>
      </c>
      <c r="C14" s="1">
        <v>9498.09</v>
      </c>
      <c r="D14" s="8">
        <v>802.10335343535007</v>
      </c>
      <c r="E14" s="8">
        <v>802.7113465825114</v>
      </c>
      <c r="F14">
        <v>7</v>
      </c>
      <c r="G14">
        <v>68</v>
      </c>
      <c r="H14">
        <v>10.29</v>
      </c>
      <c r="I14" t="s">
        <v>19</v>
      </c>
    </row>
    <row r="15" spans="1:9" x14ac:dyDescent="0.25">
      <c r="A15">
        <v>813.0385</v>
      </c>
      <c r="B15" s="1">
        <v>12798.4</v>
      </c>
      <c r="C15" s="1">
        <v>5546.28</v>
      </c>
      <c r="D15" s="8">
        <v>812.61563046286437</v>
      </c>
      <c r="E15" s="8">
        <v>813.42425887840091</v>
      </c>
      <c r="F15">
        <v>23</v>
      </c>
      <c r="G15">
        <v>68</v>
      </c>
      <c r="H15">
        <v>33.82</v>
      </c>
      <c r="I15" t="s">
        <v>20</v>
      </c>
    </row>
    <row r="16" spans="1:9" x14ac:dyDescent="0.25">
      <c r="A16">
        <v>828.82960000000003</v>
      </c>
      <c r="B16" s="1">
        <v>18483.11</v>
      </c>
      <c r="C16" s="1">
        <v>8697.1200000000008</v>
      </c>
      <c r="D16" s="8">
        <v>828.26710141872832</v>
      </c>
      <c r="E16" s="8">
        <v>829.25059126739552</v>
      </c>
      <c r="F16">
        <v>41</v>
      </c>
      <c r="G16">
        <v>68</v>
      </c>
      <c r="H16">
        <v>60.29</v>
      </c>
      <c r="I16" t="s">
        <v>21</v>
      </c>
    </row>
    <row r="17" spans="1:9" x14ac:dyDescent="0.25">
      <c r="A17">
        <v>829.27560000000005</v>
      </c>
      <c r="B17" s="1">
        <v>17208.59</v>
      </c>
      <c r="C17" s="1">
        <v>0</v>
      </c>
      <c r="D17" s="8">
        <v>829.27564400566587</v>
      </c>
      <c r="E17" s="8">
        <v>829.27564400566587</v>
      </c>
      <c r="F17">
        <v>1</v>
      </c>
      <c r="G17">
        <v>68</v>
      </c>
      <c r="H17">
        <v>1.47</v>
      </c>
      <c r="I17" t="s">
        <v>22</v>
      </c>
    </row>
    <row r="18" spans="1:9" x14ac:dyDescent="0.25">
      <c r="A18">
        <v>839.75800000000004</v>
      </c>
      <c r="B18" s="1">
        <v>15440.38</v>
      </c>
      <c r="C18" s="1">
        <v>0</v>
      </c>
      <c r="D18" s="8">
        <v>839.75798932231612</v>
      </c>
      <c r="E18" s="8">
        <v>839.75798932231612</v>
      </c>
      <c r="F18">
        <v>1</v>
      </c>
      <c r="G18">
        <v>68</v>
      </c>
      <c r="H18">
        <v>1.47</v>
      </c>
      <c r="I18" t="s">
        <v>23</v>
      </c>
    </row>
    <row r="19" spans="1:9" x14ac:dyDescent="0.25">
      <c r="A19">
        <v>895.50689999999997</v>
      </c>
      <c r="B19" s="1">
        <v>19248.29</v>
      </c>
      <c r="C19" s="1">
        <v>14240.24</v>
      </c>
      <c r="D19" s="8">
        <v>895.04382888437397</v>
      </c>
      <c r="E19" s="8">
        <v>896.04296333409889</v>
      </c>
      <c r="F19">
        <v>54</v>
      </c>
      <c r="G19">
        <v>68</v>
      </c>
      <c r="H19">
        <v>79.41</v>
      </c>
      <c r="I19" t="s">
        <v>24</v>
      </c>
    </row>
    <row r="20" spans="1:9" x14ac:dyDescent="0.25">
      <c r="A20">
        <v>897.0127</v>
      </c>
      <c r="B20" s="1">
        <v>28452.5</v>
      </c>
      <c r="C20" s="1">
        <v>11163.77</v>
      </c>
      <c r="D20" s="8">
        <v>896.81616957760173</v>
      </c>
      <c r="E20" s="8">
        <v>897.20098161687031</v>
      </c>
      <c r="F20">
        <v>2</v>
      </c>
      <c r="G20">
        <v>68</v>
      </c>
      <c r="H20">
        <v>2.94</v>
      </c>
      <c r="I20" t="s">
        <v>25</v>
      </c>
    </row>
    <row r="21" spans="1:9" x14ac:dyDescent="0.25">
      <c r="A21">
        <v>897.92200000000003</v>
      </c>
      <c r="B21" s="1">
        <v>10444.49</v>
      </c>
      <c r="C21" s="1">
        <v>0</v>
      </c>
      <c r="D21" s="8">
        <v>897.92203081998991</v>
      </c>
      <c r="E21" s="8">
        <v>897.92203081998991</v>
      </c>
      <c r="F21">
        <v>1</v>
      </c>
      <c r="G21">
        <v>68</v>
      </c>
      <c r="H21">
        <v>1.47</v>
      </c>
      <c r="I21" t="s">
        <v>14</v>
      </c>
    </row>
    <row r="22" spans="1:9" x14ac:dyDescent="0.25">
      <c r="A22">
        <v>901.15039999999999</v>
      </c>
      <c r="B22" s="1">
        <v>59763.35</v>
      </c>
      <c r="C22" s="1">
        <v>78896.88</v>
      </c>
      <c r="D22" s="8">
        <v>900.79830797050386</v>
      </c>
      <c r="E22" s="8">
        <v>901.4536371980505</v>
      </c>
      <c r="F22">
        <v>63</v>
      </c>
      <c r="G22">
        <v>68</v>
      </c>
      <c r="H22">
        <v>92.65</v>
      </c>
      <c r="I22" t="s">
        <v>26</v>
      </c>
    </row>
    <row r="23" spans="1:9" x14ac:dyDescent="0.25">
      <c r="A23">
        <v>911.37099999999998</v>
      </c>
      <c r="B23" s="1">
        <v>30167.35</v>
      </c>
      <c r="C23" s="1">
        <v>25354.13</v>
      </c>
      <c r="D23" s="8">
        <v>910.9992790009868</v>
      </c>
      <c r="E23" s="8">
        <v>911.8019732230191</v>
      </c>
      <c r="F23">
        <v>60</v>
      </c>
      <c r="G23">
        <v>68</v>
      </c>
      <c r="H23">
        <v>88.24</v>
      </c>
      <c r="I23" t="s">
        <v>27</v>
      </c>
    </row>
    <row r="24" spans="1:9" x14ac:dyDescent="0.25">
      <c r="A24">
        <v>923.23339999999996</v>
      </c>
      <c r="B24" s="1">
        <v>6730.35</v>
      </c>
      <c r="C24" s="1">
        <v>0</v>
      </c>
      <c r="D24" s="8">
        <v>923.23341496086698</v>
      </c>
      <c r="E24" s="8">
        <v>923.23341496086698</v>
      </c>
      <c r="F24">
        <v>1</v>
      </c>
      <c r="G24">
        <v>68</v>
      </c>
      <c r="H24">
        <v>1.47</v>
      </c>
      <c r="I24" t="s">
        <v>28</v>
      </c>
    </row>
    <row r="25" spans="1:9" x14ac:dyDescent="0.25">
      <c r="A25">
        <v>926.14279999999997</v>
      </c>
      <c r="B25" s="1">
        <v>78282.990000000005</v>
      </c>
      <c r="C25" s="1">
        <v>61564.76</v>
      </c>
      <c r="D25" s="8">
        <v>925.47340024935352</v>
      </c>
      <c r="E25" s="8">
        <v>926.42149384718925</v>
      </c>
      <c r="F25">
        <v>67</v>
      </c>
      <c r="G25">
        <v>68</v>
      </c>
      <c r="H25">
        <v>98.53</v>
      </c>
      <c r="I25" t="s">
        <v>29</v>
      </c>
    </row>
    <row r="26" spans="1:9" x14ac:dyDescent="0.25">
      <c r="A26">
        <v>926.52250000000004</v>
      </c>
      <c r="B26" s="1">
        <v>6943.6</v>
      </c>
      <c r="C26" s="1">
        <v>0</v>
      </c>
      <c r="D26" s="8">
        <v>926.52248965963486</v>
      </c>
      <c r="E26" s="8">
        <v>926.52248965963486</v>
      </c>
      <c r="F26">
        <v>1</v>
      </c>
      <c r="G26">
        <v>68</v>
      </c>
      <c r="H26">
        <v>1.47</v>
      </c>
      <c r="I26" t="s">
        <v>14</v>
      </c>
    </row>
    <row r="27" spans="1:9" x14ac:dyDescent="0.25">
      <c r="A27">
        <v>930.65930000000003</v>
      </c>
      <c r="B27" s="1">
        <v>4243.97</v>
      </c>
      <c r="C27" s="1">
        <v>0</v>
      </c>
      <c r="D27" s="8">
        <v>930.65934146831148</v>
      </c>
      <c r="E27" s="8">
        <v>930.65934146831148</v>
      </c>
      <c r="F27">
        <v>1</v>
      </c>
      <c r="G27">
        <v>68</v>
      </c>
      <c r="H27">
        <v>1.47</v>
      </c>
      <c r="I27" t="s">
        <v>30</v>
      </c>
    </row>
    <row r="28" spans="1:9" x14ac:dyDescent="0.25">
      <c r="A28">
        <v>933.24800000000005</v>
      </c>
      <c r="B28" s="1">
        <v>39184.839999999997</v>
      </c>
      <c r="C28" s="1">
        <v>0</v>
      </c>
      <c r="D28" s="8">
        <v>933.24799454909055</v>
      </c>
      <c r="E28" s="8">
        <v>933.24799454909055</v>
      </c>
      <c r="F28">
        <v>1</v>
      </c>
      <c r="G28">
        <v>68</v>
      </c>
      <c r="H28">
        <v>1.47</v>
      </c>
      <c r="I28" t="s">
        <v>31</v>
      </c>
    </row>
    <row r="29" spans="1:9" x14ac:dyDescent="0.25">
      <c r="A29">
        <v>939.09780000000001</v>
      </c>
      <c r="B29" s="1">
        <v>21927.96</v>
      </c>
      <c r="C29" s="1">
        <v>14670.93</v>
      </c>
      <c r="D29" s="8">
        <v>938.74247278449104</v>
      </c>
      <c r="E29" s="8">
        <v>939.48058612845523</v>
      </c>
      <c r="F29">
        <v>14</v>
      </c>
      <c r="G29">
        <v>68</v>
      </c>
      <c r="H29">
        <v>20.59</v>
      </c>
      <c r="I29" t="s">
        <v>32</v>
      </c>
    </row>
    <row r="30" spans="1:9" x14ac:dyDescent="0.25">
      <c r="A30">
        <v>939.74570000000006</v>
      </c>
      <c r="B30" s="1">
        <v>12607.01</v>
      </c>
      <c r="C30" s="1">
        <v>0</v>
      </c>
      <c r="D30" s="8">
        <v>939.74570303873156</v>
      </c>
      <c r="E30" s="8">
        <v>939.74570303873156</v>
      </c>
      <c r="F30">
        <v>1</v>
      </c>
      <c r="G30">
        <v>68</v>
      </c>
      <c r="H30">
        <v>1.47</v>
      </c>
      <c r="I30" t="s">
        <v>14</v>
      </c>
    </row>
    <row r="31" spans="1:9" x14ac:dyDescent="0.25">
      <c r="A31">
        <v>948.95349999999996</v>
      </c>
      <c r="B31" s="1">
        <v>27087.37</v>
      </c>
      <c r="C31" s="1">
        <v>0</v>
      </c>
      <c r="D31" s="8">
        <v>948.9534582540083</v>
      </c>
      <c r="E31" s="8">
        <v>948.9534582540083</v>
      </c>
      <c r="F31">
        <v>1</v>
      </c>
      <c r="G31">
        <v>68</v>
      </c>
      <c r="H31">
        <v>1.47</v>
      </c>
      <c r="I31" t="s">
        <v>31</v>
      </c>
    </row>
    <row r="32" spans="1:9" x14ac:dyDescent="0.25">
      <c r="A32">
        <v>964.13480000000004</v>
      </c>
      <c r="B32" s="1">
        <v>13881.72</v>
      </c>
      <c r="C32" s="1">
        <v>6892.35</v>
      </c>
      <c r="D32" s="8">
        <v>963.67689294020533</v>
      </c>
      <c r="E32" s="8">
        <v>964.53041608613137</v>
      </c>
      <c r="F32">
        <v>47</v>
      </c>
      <c r="G32">
        <v>68</v>
      </c>
      <c r="H32">
        <v>69.12</v>
      </c>
      <c r="I32" t="s">
        <v>33</v>
      </c>
    </row>
    <row r="33" spans="1:9" x14ac:dyDescent="0.25">
      <c r="A33">
        <v>964.68309999999997</v>
      </c>
      <c r="B33" s="1">
        <v>15880.59</v>
      </c>
      <c r="C33" s="1">
        <v>0</v>
      </c>
      <c r="D33" s="8">
        <v>964.68314693016521</v>
      </c>
      <c r="E33" s="8">
        <v>964.68314693016521</v>
      </c>
      <c r="F33">
        <v>1</v>
      </c>
      <c r="G33">
        <v>68</v>
      </c>
      <c r="H33">
        <v>1.47</v>
      </c>
      <c r="I33" t="s">
        <v>34</v>
      </c>
    </row>
    <row r="34" spans="1:9" x14ac:dyDescent="0.25">
      <c r="A34">
        <v>1015.2985</v>
      </c>
      <c r="B34" s="1">
        <v>21618.67</v>
      </c>
      <c r="C34" s="1">
        <v>9513.48</v>
      </c>
      <c r="D34" s="8">
        <v>1015.029732853475</v>
      </c>
      <c r="E34" s="8">
        <v>1015.608837508708</v>
      </c>
      <c r="F34">
        <v>11</v>
      </c>
      <c r="G34">
        <v>68</v>
      </c>
      <c r="H34">
        <v>16.18</v>
      </c>
      <c r="I34" t="s">
        <v>35</v>
      </c>
    </row>
    <row r="35" spans="1:9" x14ac:dyDescent="0.25">
      <c r="A35">
        <v>1025.3325</v>
      </c>
      <c r="B35" s="1">
        <v>16377.16</v>
      </c>
      <c r="C35" s="1">
        <v>10314.290000000001</v>
      </c>
      <c r="D35" s="8">
        <v>1024.8557489097709</v>
      </c>
      <c r="E35" s="8">
        <v>1025.6234985511271</v>
      </c>
      <c r="F35">
        <v>65</v>
      </c>
      <c r="G35">
        <v>68</v>
      </c>
      <c r="H35">
        <v>95.59</v>
      </c>
      <c r="I35" t="s">
        <v>36</v>
      </c>
    </row>
    <row r="36" spans="1:9" x14ac:dyDescent="0.25">
      <c r="A36">
        <v>1055.3172999999999</v>
      </c>
      <c r="B36" s="1">
        <v>22053.15</v>
      </c>
      <c r="C36" s="1">
        <v>15930.28</v>
      </c>
      <c r="D36" s="8">
        <v>1054.7118351076199</v>
      </c>
      <c r="E36" s="8">
        <v>1055.668889941169</v>
      </c>
      <c r="F36">
        <v>44</v>
      </c>
      <c r="G36">
        <v>68</v>
      </c>
      <c r="H36">
        <v>64.709999999999994</v>
      </c>
      <c r="I36" t="s">
        <v>37</v>
      </c>
    </row>
    <row r="37" spans="1:9" x14ac:dyDescent="0.25">
      <c r="A37">
        <v>1055.7475999999999</v>
      </c>
      <c r="B37" s="1">
        <v>14903.79</v>
      </c>
      <c r="C37" s="1">
        <v>3310.75</v>
      </c>
      <c r="D37" s="8">
        <v>1055.72422219228</v>
      </c>
      <c r="E37" s="8">
        <v>1055.7770595517709</v>
      </c>
      <c r="F37">
        <v>3</v>
      </c>
      <c r="G37">
        <v>68</v>
      </c>
      <c r="H37">
        <v>4.41</v>
      </c>
      <c r="I37" t="s">
        <v>38</v>
      </c>
    </row>
    <row r="38" spans="1:9" x14ac:dyDescent="0.25">
      <c r="A38">
        <v>1063.3661999999999</v>
      </c>
      <c r="B38" s="1">
        <v>8830.39</v>
      </c>
      <c r="C38" s="1">
        <v>0</v>
      </c>
      <c r="D38" s="8">
        <v>1063.366219368977</v>
      </c>
      <c r="E38" s="8">
        <v>1063.366219368977</v>
      </c>
      <c r="F38">
        <v>1</v>
      </c>
      <c r="G38">
        <v>68</v>
      </c>
      <c r="H38">
        <v>1.47</v>
      </c>
      <c r="I38" t="s">
        <v>39</v>
      </c>
    </row>
    <row r="39" spans="1:9" x14ac:dyDescent="0.25">
      <c r="A39">
        <v>1093.1494</v>
      </c>
      <c r="B39" s="1">
        <v>20642.79</v>
      </c>
      <c r="C39" s="1">
        <v>0</v>
      </c>
      <c r="D39" s="8">
        <v>1093.149438697742</v>
      </c>
      <c r="E39" s="8">
        <v>1093.149438697742</v>
      </c>
      <c r="F39">
        <v>1</v>
      </c>
      <c r="G39">
        <v>68</v>
      </c>
      <c r="H39">
        <v>1.47</v>
      </c>
      <c r="I39" t="s">
        <v>23</v>
      </c>
    </row>
    <row r="40" spans="1:9" x14ac:dyDescent="0.25">
      <c r="A40">
        <v>1131.2519</v>
      </c>
      <c r="B40" s="1">
        <v>11022.15</v>
      </c>
      <c r="C40" s="1">
        <v>3512.19</v>
      </c>
      <c r="D40" s="8">
        <v>1131.1164803611639</v>
      </c>
      <c r="E40" s="8">
        <v>1131.52568561624</v>
      </c>
      <c r="F40">
        <v>4</v>
      </c>
      <c r="G40">
        <v>68</v>
      </c>
      <c r="H40">
        <v>5.88</v>
      </c>
      <c r="I40" t="s">
        <v>40</v>
      </c>
    </row>
    <row r="41" spans="1:9" x14ac:dyDescent="0.25">
      <c r="A41">
        <v>1143.3821</v>
      </c>
      <c r="B41" s="1">
        <v>36221.019999999997</v>
      </c>
      <c r="C41" s="1">
        <v>22050.240000000002</v>
      </c>
      <c r="D41" s="8">
        <v>1142.8445402027489</v>
      </c>
      <c r="E41" s="8">
        <v>1143.791239618994</v>
      </c>
      <c r="F41">
        <v>50</v>
      </c>
      <c r="G41">
        <v>68</v>
      </c>
      <c r="H41">
        <v>73.53</v>
      </c>
      <c r="I41" t="s">
        <v>41</v>
      </c>
    </row>
    <row r="42" spans="1:9" x14ac:dyDescent="0.25">
      <c r="A42">
        <v>1143.9336000000001</v>
      </c>
      <c r="B42" s="1">
        <v>32526.45</v>
      </c>
      <c r="C42" s="1">
        <v>7034.53</v>
      </c>
      <c r="D42" s="8">
        <v>1143.9110191187281</v>
      </c>
      <c r="E42" s="8">
        <v>1143.9562374506479</v>
      </c>
      <c r="F42">
        <v>2</v>
      </c>
      <c r="G42">
        <v>68</v>
      </c>
      <c r="H42">
        <v>2.94</v>
      </c>
      <c r="I42" t="s">
        <v>42</v>
      </c>
    </row>
    <row r="43" spans="1:9" x14ac:dyDescent="0.25">
      <c r="A43">
        <v>1154.3797</v>
      </c>
      <c r="B43" s="1">
        <v>88070.66</v>
      </c>
      <c r="C43" s="1">
        <v>73830.48</v>
      </c>
      <c r="D43" s="8">
        <v>1154.0072183083989</v>
      </c>
      <c r="E43" s="8">
        <v>1154.7055771816831</v>
      </c>
      <c r="F43">
        <v>68</v>
      </c>
      <c r="G43">
        <v>68</v>
      </c>
      <c r="H43">
        <v>100</v>
      </c>
      <c r="I43" t="s">
        <v>43</v>
      </c>
    </row>
    <row r="44" spans="1:9" x14ac:dyDescent="0.25">
      <c r="A44">
        <v>1168.7021999999999</v>
      </c>
      <c r="B44" s="1">
        <v>16809.66</v>
      </c>
      <c r="C44" s="1">
        <v>0</v>
      </c>
      <c r="D44" s="8">
        <v>1168.7022482995981</v>
      </c>
      <c r="E44" s="8">
        <v>1168.7022482995981</v>
      </c>
      <c r="F44">
        <v>1</v>
      </c>
      <c r="G44">
        <v>68</v>
      </c>
      <c r="H44">
        <v>1.47</v>
      </c>
      <c r="I44" t="s">
        <v>14</v>
      </c>
    </row>
    <row r="45" spans="1:9" x14ac:dyDescent="0.25">
      <c r="A45">
        <v>1192.4672</v>
      </c>
      <c r="B45" s="1">
        <v>20249.830000000002</v>
      </c>
      <c r="C45" s="1">
        <v>12894.79</v>
      </c>
      <c r="D45" s="8">
        <v>1191.7317702364951</v>
      </c>
      <c r="E45" s="8">
        <v>1192.722383546921</v>
      </c>
      <c r="F45">
        <v>27</v>
      </c>
      <c r="G45">
        <v>68</v>
      </c>
      <c r="H45">
        <v>39.71</v>
      </c>
      <c r="I45" t="s">
        <v>44</v>
      </c>
    </row>
    <row r="46" spans="1:9" x14ac:dyDescent="0.25">
      <c r="A46">
        <v>1192.8406</v>
      </c>
      <c r="B46" s="1">
        <v>16198.66</v>
      </c>
      <c r="C46" s="1">
        <v>11203.58</v>
      </c>
      <c r="D46" s="8">
        <v>1192.7471134206351</v>
      </c>
      <c r="E46" s="8">
        <v>1193.0091885280281</v>
      </c>
      <c r="F46">
        <v>11</v>
      </c>
      <c r="G46">
        <v>68</v>
      </c>
      <c r="H46">
        <v>16.18</v>
      </c>
      <c r="I46" t="s">
        <v>45</v>
      </c>
    </row>
    <row r="47" spans="1:9" x14ac:dyDescent="0.25">
      <c r="A47">
        <v>1200.6925000000001</v>
      </c>
      <c r="B47" s="1">
        <v>25137.94</v>
      </c>
      <c r="C47" s="1">
        <v>12897.72</v>
      </c>
      <c r="D47" s="8">
        <v>1200.4832711118311</v>
      </c>
      <c r="E47" s="8">
        <v>1200.8993367439721</v>
      </c>
      <c r="F47">
        <v>4</v>
      </c>
      <c r="G47">
        <v>68</v>
      </c>
      <c r="H47">
        <v>5.88</v>
      </c>
      <c r="I47" t="s">
        <v>46</v>
      </c>
    </row>
    <row r="48" spans="1:9" x14ac:dyDescent="0.25">
      <c r="A48">
        <v>1225.5463999999999</v>
      </c>
      <c r="B48" s="1">
        <v>34087.1</v>
      </c>
      <c r="C48" s="1">
        <v>0</v>
      </c>
      <c r="D48" s="8">
        <v>1225.5463623476651</v>
      </c>
      <c r="E48" s="8">
        <v>1225.5463623476651</v>
      </c>
      <c r="F48">
        <v>1</v>
      </c>
      <c r="G48">
        <v>68</v>
      </c>
      <c r="H48">
        <v>1.47</v>
      </c>
      <c r="I48" t="s">
        <v>28</v>
      </c>
    </row>
    <row r="49" spans="1:9" x14ac:dyDescent="0.25">
      <c r="A49">
        <v>1254.6703</v>
      </c>
      <c r="B49" s="1">
        <v>132747.54999999999</v>
      </c>
      <c r="C49" s="1">
        <v>92861.85</v>
      </c>
      <c r="D49" s="8">
        <v>1254.340670029784</v>
      </c>
      <c r="E49" s="8">
        <v>1255.092145087481</v>
      </c>
      <c r="F49">
        <v>68</v>
      </c>
      <c r="G49">
        <v>68</v>
      </c>
      <c r="H49">
        <v>100</v>
      </c>
      <c r="I49" t="s">
        <v>43</v>
      </c>
    </row>
    <row r="50" spans="1:9" x14ac:dyDescent="0.25">
      <c r="A50">
        <v>1267.6610000000001</v>
      </c>
      <c r="B50" s="1">
        <v>50519.25</v>
      </c>
      <c r="C50" s="1">
        <v>29256.86</v>
      </c>
      <c r="D50" s="8">
        <v>1267.235231256564</v>
      </c>
      <c r="E50" s="8">
        <v>1268.066685263818</v>
      </c>
      <c r="F50">
        <v>68</v>
      </c>
      <c r="G50">
        <v>68</v>
      </c>
      <c r="H50">
        <v>100</v>
      </c>
      <c r="I50" t="s">
        <v>43</v>
      </c>
    </row>
    <row r="51" spans="1:9" x14ac:dyDescent="0.25">
      <c r="A51">
        <v>1268.6991</v>
      </c>
      <c r="B51" s="1">
        <v>34863.1</v>
      </c>
      <c r="C51" s="1">
        <v>0</v>
      </c>
      <c r="D51" s="8">
        <v>1268.6990576034759</v>
      </c>
      <c r="E51" s="8">
        <v>1268.6990576034759</v>
      </c>
      <c r="F51">
        <v>1</v>
      </c>
      <c r="G51">
        <v>68</v>
      </c>
      <c r="H51">
        <v>1.47</v>
      </c>
      <c r="I51" t="s">
        <v>14</v>
      </c>
    </row>
    <row r="52" spans="1:9" x14ac:dyDescent="0.25">
      <c r="A52">
        <v>1293.2146</v>
      </c>
      <c r="B52" s="1">
        <v>34956.300000000003</v>
      </c>
      <c r="C52" s="1">
        <v>19770.39</v>
      </c>
      <c r="D52" s="8">
        <v>1292.6578593009081</v>
      </c>
      <c r="E52" s="8">
        <v>1293.6427015950539</v>
      </c>
      <c r="F52">
        <v>45</v>
      </c>
      <c r="G52">
        <v>68</v>
      </c>
      <c r="H52">
        <v>66.180000000000007</v>
      </c>
      <c r="I52" t="s">
        <v>47</v>
      </c>
    </row>
    <row r="53" spans="1:9" x14ac:dyDescent="0.25">
      <c r="A53">
        <v>1293.7275999999999</v>
      </c>
      <c r="B53" s="1">
        <v>43501.26</v>
      </c>
      <c r="C53" s="1">
        <v>12419.08</v>
      </c>
      <c r="D53" s="8">
        <v>1293.6772265794179</v>
      </c>
      <c r="E53" s="8">
        <v>1293.7609406056299</v>
      </c>
      <c r="F53">
        <v>3</v>
      </c>
      <c r="G53">
        <v>68</v>
      </c>
      <c r="H53">
        <v>4.41</v>
      </c>
      <c r="I53" t="s">
        <v>48</v>
      </c>
    </row>
    <row r="54" spans="1:9" x14ac:dyDescent="0.25">
      <c r="A54">
        <v>1312.0068000000001</v>
      </c>
      <c r="B54" s="1">
        <v>18330.63</v>
      </c>
      <c r="C54" s="1">
        <v>7048.35</v>
      </c>
      <c r="D54" s="8">
        <v>1311.7648359085561</v>
      </c>
      <c r="E54" s="8">
        <v>1312.2534394305319</v>
      </c>
      <c r="F54">
        <v>7</v>
      </c>
      <c r="G54">
        <v>68</v>
      </c>
      <c r="H54">
        <v>10.29</v>
      </c>
      <c r="I54" t="s">
        <v>49</v>
      </c>
    </row>
    <row r="55" spans="1:9" x14ac:dyDescent="0.25">
      <c r="A55">
        <v>1340.5048999999999</v>
      </c>
      <c r="B55" s="1">
        <v>26328.32</v>
      </c>
      <c r="C55" s="1">
        <v>8631.57</v>
      </c>
      <c r="D55" s="8">
        <v>1340.0252540470051</v>
      </c>
      <c r="E55" s="8">
        <v>1340.8595332793759</v>
      </c>
      <c r="F55">
        <v>5</v>
      </c>
      <c r="G55">
        <v>68</v>
      </c>
      <c r="H55">
        <v>7.35</v>
      </c>
      <c r="I55" t="s">
        <v>50</v>
      </c>
    </row>
    <row r="56" spans="1:9" x14ac:dyDescent="0.25">
      <c r="A56">
        <v>1350.5820000000001</v>
      </c>
      <c r="B56" s="1">
        <v>57923.03</v>
      </c>
      <c r="C56" s="1">
        <v>16798.009999999998</v>
      </c>
      <c r="D56" s="8">
        <v>1350.328488245385</v>
      </c>
      <c r="E56" s="8">
        <v>1351.122180418746</v>
      </c>
      <c r="F56">
        <v>5</v>
      </c>
      <c r="G56">
        <v>68</v>
      </c>
      <c r="H56">
        <v>7.35</v>
      </c>
      <c r="I56" t="s">
        <v>51</v>
      </c>
    </row>
    <row r="57" spans="1:9" x14ac:dyDescent="0.25">
      <c r="A57">
        <v>1380.8668</v>
      </c>
      <c r="B57" s="1">
        <v>21210.77</v>
      </c>
      <c r="C57" s="1">
        <v>6689.8</v>
      </c>
      <c r="D57" s="8">
        <v>1380.463597285134</v>
      </c>
      <c r="E57" s="8">
        <v>1381.361944856196</v>
      </c>
      <c r="F57">
        <v>3</v>
      </c>
      <c r="G57">
        <v>68</v>
      </c>
      <c r="H57">
        <v>4.41</v>
      </c>
      <c r="I57" t="s">
        <v>52</v>
      </c>
    </row>
    <row r="58" spans="1:9" x14ac:dyDescent="0.25">
      <c r="A58">
        <v>1386.0479</v>
      </c>
      <c r="B58" s="1">
        <v>49130.35</v>
      </c>
      <c r="C58" s="1">
        <v>0</v>
      </c>
      <c r="D58" s="8">
        <v>1386.0479326147249</v>
      </c>
      <c r="E58" s="8">
        <v>1386.0479326147249</v>
      </c>
      <c r="F58">
        <v>1</v>
      </c>
      <c r="G58">
        <v>68</v>
      </c>
      <c r="H58">
        <v>1.47</v>
      </c>
      <c r="I58" t="s">
        <v>53</v>
      </c>
    </row>
    <row r="59" spans="1:9" x14ac:dyDescent="0.25">
      <c r="A59">
        <v>1388.7344000000001</v>
      </c>
      <c r="B59" s="1">
        <v>47506.720000000001</v>
      </c>
      <c r="C59" s="1">
        <v>18728.52</v>
      </c>
      <c r="D59" s="8">
        <v>1388.6904243358781</v>
      </c>
      <c r="E59" s="8">
        <v>1388.8058973977279</v>
      </c>
      <c r="F59">
        <v>3</v>
      </c>
      <c r="G59">
        <v>68</v>
      </c>
      <c r="H59">
        <v>4.41</v>
      </c>
      <c r="I59" t="s">
        <v>54</v>
      </c>
    </row>
    <row r="60" spans="1:9" x14ac:dyDescent="0.25">
      <c r="A60">
        <v>1395.7591</v>
      </c>
      <c r="B60" s="1">
        <v>20662.27</v>
      </c>
      <c r="C60" s="1">
        <v>0</v>
      </c>
      <c r="D60" s="8">
        <v>1395.7591254484821</v>
      </c>
      <c r="E60" s="8">
        <v>1395.7591254484821</v>
      </c>
      <c r="F60">
        <v>1</v>
      </c>
      <c r="G60">
        <v>68</v>
      </c>
      <c r="H60">
        <v>1.47</v>
      </c>
      <c r="I60" t="s">
        <v>34</v>
      </c>
    </row>
    <row r="61" spans="1:9" x14ac:dyDescent="0.25">
      <c r="A61">
        <v>1411.0383999999999</v>
      </c>
      <c r="B61" s="1">
        <v>40810.79</v>
      </c>
      <c r="C61" s="1">
        <v>23924.98</v>
      </c>
      <c r="D61" s="8">
        <v>1410.414242968953</v>
      </c>
      <c r="E61" s="8">
        <v>1411.4029709023771</v>
      </c>
      <c r="F61">
        <v>58</v>
      </c>
      <c r="G61">
        <v>68</v>
      </c>
      <c r="H61">
        <v>85.29</v>
      </c>
      <c r="I61" t="s">
        <v>55</v>
      </c>
    </row>
    <row r="62" spans="1:9" x14ac:dyDescent="0.25">
      <c r="A62">
        <v>1411.4916000000001</v>
      </c>
      <c r="B62" s="1">
        <v>30302.62</v>
      </c>
      <c r="C62" s="1">
        <v>18016.02</v>
      </c>
      <c r="D62" s="8">
        <v>1411.424655087111</v>
      </c>
      <c r="E62" s="8">
        <v>1411.6685811328821</v>
      </c>
      <c r="F62">
        <v>8</v>
      </c>
      <c r="G62">
        <v>68</v>
      </c>
      <c r="H62">
        <v>11.76</v>
      </c>
      <c r="I62" t="s">
        <v>56</v>
      </c>
    </row>
    <row r="63" spans="1:9" x14ac:dyDescent="0.25">
      <c r="A63">
        <v>1418.0065</v>
      </c>
      <c r="B63" s="1">
        <v>18394.53</v>
      </c>
      <c r="C63" s="1">
        <v>7148.9</v>
      </c>
      <c r="D63" s="8">
        <v>1417.7016248240941</v>
      </c>
      <c r="E63" s="8">
        <v>1418.2984125344869</v>
      </c>
      <c r="F63">
        <v>10</v>
      </c>
      <c r="G63">
        <v>68</v>
      </c>
      <c r="H63">
        <v>14.71</v>
      </c>
      <c r="I63" t="s">
        <v>57</v>
      </c>
    </row>
    <row r="64" spans="1:9" x14ac:dyDescent="0.25">
      <c r="A64">
        <v>1450.8811000000001</v>
      </c>
      <c r="B64" s="1">
        <v>55827.54</v>
      </c>
      <c r="C64" s="1">
        <v>15830.45</v>
      </c>
      <c r="D64" s="8">
        <v>1450.7320999457379</v>
      </c>
      <c r="E64" s="8">
        <v>1451.030059690755</v>
      </c>
      <c r="F64">
        <v>2</v>
      </c>
      <c r="G64">
        <v>68</v>
      </c>
      <c r="H64">
        <v>2.94</v>
      </c>
      <c r="I64" t="s">
        <v>25</v>
      </c>
    </row>
    <row r="65" spans="1:9" x14ac:dyDescent="0.25">
      <c r="A65">
        <v>1453.0559000000001</v>
      </c>
      <c r="B65" s="1">
        <v>57978.67</v>
      </c>
      <c r="C65" s="1">
        <v>0</v>
      </c>
      <c r="D65" s="8">
        <v>1453.0558688380861</v>
      </c>
      <c r="E65" s="8">
        <v>1453.0558688380861</v>
      </c>
      <c r="F65">
        <v>1</v>
      </c>
      <c r="G65">
        <v>68</v>
      </c>
      <c r="H65">
        <v>1.47</v>
      </c>
      <c r="I65" t="s">
        <v>28</v>
      </c>
    </row>
    <row r="66" spans="1:9" x14ac:dyDescent="0.25">
      <c r="A66">
        <v>1459.3989999999999</v>
      </c>
      <c r="B66" s="1">
        <v>22090.48</v>
      </c>
      <c r="C66" s="1">
        <v>8029.45</v>
      </c>
      <c r="D66" s="8">
        <v>1459.178317585031</v>
      </c>
      <c r="E66" s="8">
        <v>1459.504919705704</v>
      </c>
      <c r="F66">
        <v>4</v>
      </c>
      <c r="G66">
        <v>68</v>
      </c>
      <c r="H66">
        <v>5.88</v>
      </c>
      <c r="I66" t="s">
        <v>58</v>
      </c>
    </row>
    <row r="67" spans="1:9" x14ac:dyDescent="0.25">
      <c r="A67">
        <v>1488.5044</v>
      </c>
      <c r="B67" s="1">
        <v>52913.93</v>
      </c>
      <c r="C67" s="1">
        <v>0</v>
      </c>
      <c r="D67" s="8">
        <v>1488.5043574206829</v>
      </c>
      <c r="E67" s="8">
        <v>1488.5043574206829</v>
      </c>
      <c r="F67">
        <v>1</v>
      </c>
      <c r="G67">
        <v>68</v>
      </c>
      <c r="H67">
        <v>1.47</v>
      </c>
      <c r="I67" t="s">
        <v>23</v>
      </c>
    </row>
    <row r="68" spans="1:9" x14ac:dyDescent="0.25">
      <c r="A68">
        <v>1494.2679000000001</v>
      </c>
      <c r="B68" s="1">
        <v>65462.35</v>
      </c>
      <c r="C68" s="1">
        <v>42479.79</v>
      </c>
      <c r="D68" s="8">
        <v>1493.689927341389</v>
      </c>
      <c r="E68" s="8">
        <v>1494.6870454801351</v>
      </c>
      <c r="F68">
        <v>55</v>
      </c>
      <c r="G68">
        <v>68</v>
      </c>
      <c r="H68">
        <v>80.88</v>
      </c>
      <c r="I68" t="s">
        <v>59</v>
      </c>
    </row>
    <row r="69" spans="1:9" x14ac:dyDescent="0.25">
      <c r="A69">
        <v>1494.9403</v>
      </c>
      <c r="B69" s="1">
        <v>46122.03</v>
      </c>
      <c r="C69" s="1">
        <v>24515.07</v>
      </c>
      <c r="D69" s="8">
        <v>1494.6935510485409</v>
      </c>
      <c r="E69" s="8">
        <v>1495.1820617079991</v>
      </c>
      <c r="F69">
        <v>11</v>
      </c>
      <c r="G69">
        <v>68</v>
      </c>
      <c r="H69">
        <v>16.18</v>
      </c>
      <c r="I69" t="s">
        <v>60</v>
      </c>
    </row>
    <row r="70" spans="1:9" x14ac:dyDescent="0.25">
      <c r="A70">
        <v>1539.402</v>
      </c>
      <c r="B70" s="1">
        <v>50533.66</v>
      </c>
      <c r="C70" s="1">
        <v>11851.22</v>
      </c>
      <c r="D70" s="8">
        <v>1539.046593520726</v>
      </c>
      <c r="E70" s="8">
        <v>1539.732489728566</v>
      </c>
      <c r="F70">
        <v>2</v>
      </c>
      <c r="G70">
        <v>68</v>
      </c>
      <c r="H70">
        <v>2.94</v>
      </c>
      <c r="I70" t="s">
        <v>61</v>
      </c>
    </row>
    <row r="71" spans="1:9" x14ac:dyDescent="0.25">
      <c r="A71">
        <v>1583.7209</v>
      </c>
      <c r="B71" s="1">
        <v>45206.39</v>
      </c>
      <c r="C71" s="1">
        <v>2539.2399999999998</v>
      </c>
      <c r="D71" s="8">
        <v>1583.7022305649939</v>
      </c>
      <c r="E71" s="8">
        <v>1583.739598184635</v>
      </c>
      <c r="F71">
        <v>1</v>
      </c>
      <c r="G71">
        <v>68</v>
      </c>
      <c r="H71">
        <v>1.47</v>
      </c>
      <c r="I71" t="s">
        <v>62</v>
      </c>
    </row>
    <row r="72" spans="1:9" x14ac:dyDescent="0.25">
      <c r="A72">
        <v>1593.7384</v>
      </c>
      <c r="B72" s="1">
        <v>149068.70000000001</v>
      </c>
      <c r="C72" s="1">
        <v>104392.61</v>
      </c>
      <c r="D72" s="8">
        <v>1593.3871278817239</v>
      </c>
      <c r="E72" s="8">
        <v>1594.19953354015</v>
      </c>
      <c r="F72">
        <v>68</v>
      </c>
      <c r="G72">
        <v>68</v>
      </c>
      <c r="H72">
        <v>100</v>
      </c>
      <c r="I72" t="s">
        <v>43</v>
      </c>
    </row>
    <row r="73" spans="1:9" x14ac:dyDescent="0.25">
      <c r="A73">
        <v>1594.4827</v>
      </c>
      <c r="B73" s="1">
        <v>126492.33</v>
      </c>
      <c r="C73" s="1">
        <v>0</v>
      </c>
      <c r="D73" s="8">
        <v>1594.4827221307139</v>
      </c>
      <c r="E73" s="8">
        <v>1594.4827221307139</v>
      </c>
      <c r="F73">
        <v>1</v>
      </c>
      <c r="G73">
        <v>68</v>
      </c>
      <c r="H73">
        <v>1.47</v>
      </c>
      <c r="I73" t="s">
        <v>14</v>
      </c>
    </row>
    <row r="74" spans="1:9" x14ac:dyDescent="0.25">
      <c r="A74">
        <v>1602.6144999999999</v>
      </c>
      <c r="B74" s="1">
        <v>51724.67</v>
      </c>
      <c r="C74" s="1">
        <v>3033.53</v>
      </c>
      <c r="D74" s="8">
        <v>1602.438066526691</v>
      </c>
      <c r="E74" s="8">
        <v>1602.790881660643</v>
      </c>
      <c r="F74">
        <v>2</v>
      </c>
      <c r="G74">
        <v>68</v>
      </c>
      <c r="H74">
        <v>2.94</v>
      </c>
      <c r="I74" t="s">
        <v>63</v>
      </c>
    </row>
    <row r="75" spans="1:9" x14ac:dyDescent="0.25">
      <c r="A75">
        <v>1603.6711</v>
      </c>
      <c r="B75" s="1">
        <v>34682.18</v>
      </c>
      <c r="C75" s="1">
        <v>0</v>
      </c>
      <c r="D75" s="8">
        <v>1603.6711428972881</v>
      </c>
      <c r="E75" s="8">
        <v>1603.6711428972881</v>
      </c>
      <c r="F75">
        <v>1</v>
      </c>
      <c r="G75">
        <v>68</v>
      </c>
      <c r="H75">
        <v>1.47</v>
      </c>
      <c r="I75" t="s">
        <v>64</v>
      </c>
    </row>
    <row r="76" spans="1:9" x14ac:dyDescent="0.25">
      <c r="A76">
        <v>1622.5554</v>
      </c>
      <c r="B76" s="1">
        <v>49066.7</v>
      </c>
      <c r="C76" s="1">
        <v>19086.72</v>
      </c>
      <c r="D76" s="8">
        <v>1622.1643753671469</v>
      </c>
      <c r="E76" s="8">
        <v>1623.1188241065331</v>
      </c>
      <c r="F76">
        <v>8</v>
      </c>
      <c r="G76">
        <v>68</v>
      </c>
      <c r="H76">
        <v>11.76</v>
      </c>
      <c r="I76" t="s">
        <v>65</v>
      </c>
    </row>
    <row r="77" spans="1:9" x14ac:dyDescent="0.25">
      <c r="A77">
        <v>1631.5541000000001</v>
      </c>
      <c r="B77" s="1">
        <v>57012.5</v>
      </c>
      <c r="C77" s="1">
        <v>24579.4</v>
      </c>
      <c r="D77" s="8">
        <v>1630.9250517319369</v>
      </c>
      <c r="E77" s="8">
        <v>1631.905146919089</v>
      </c>
      <c r="F77">
        <v>13</v>
      </c>
      <c r="G77">
        <v>68</v>
      </c>
      <c r="H77">
        <v>19.12</v>
      </c>
      <c r="I77" t="s">
        <v>66</v>
      </c>
    </row>
    <row r="78" spans="1:9" x14ac:dyDescent="0.25">
      <c r="A78">
        <v>1632.0676000000001</v>
      </c>
      <c r="B78" s="1">
        <v>37338.28</v>
      </c>
      <c r="C78" s="1">
        <v>12957.33</v>
      </c>
      <c r="D78" s="8">
        <v>1631.9300620825261</v>
      </c>
      <c r="E78" s="8">
        <v>1632.417155625817</v>
      </c>
      <c r="F78">
        <v>5</v>
      </c>
      <c r="G78">
        <v>68</v>
      </c>
      <c r="H78">
        <v>7.35</v>
      </c>
      <c r="I78" t="s">
        <v>67</v>
      </c>
    </row>
    <row r="79" spans="1:9" x14ac:dyDescent="0.25">
      <c r="A79">
        <v>1635.4115999999999</v>
      </c>
      <c r="B79" s="1">
        <v>43687.41</v>
      </c>
      <c r="C79" s="1">
        <v>13288</v>
      </c>
      <c r="D79" s="8">
        <v>1635.143738002334</v>
      </c>
      <c r="E79" s="8">
        <v>1635.767188080491</v>
      </c>
      <c r="F79">
        <v>2</v>
      </c>
      <c r="G79">
        <v>68</v>
      </c>
      <c r="H79">
        <v>2.94</v>
      </c>
      <c r="I79" t="s">
        <v>68</v>
      </c>
    </row>
    <row r="80" spans="1:9" x14ac:dyDescent="0.25">
      <c r="A80">
        <v>1668.8964000000001</v>
      </c>
      <c r="B80" s="1">
        <v>71734.080000000002</v>
      </c>
      <c r="C80" s="1">
        <v>52879.77</v>
      </c>
      <c r="D80" s="8">
        <v>1668.4272522369699</v>
      </c>
      <c r="E80" s="8">
        <v>1669.398230847682</v>
      </c>
      <c r="F80">
        <v>58</v>
      </c>
      <c r="G80">
        <v>68</v>
      </c>
      <c r="H80">
        <v>85.29</v>
      </c>
      <c r="I80" t="s">
        <v>69</v>
      </c>
    </row>
    <row r="81" spans="1:9" x14ac:dyDescent="0.25">
      <c r="A81">
        <v>1669.6025</v>
      </c>
      <c r="B81" s="1">
        <v>55028.94</v>
      </c>
      <c r="C81" s="1">
        <v>15864.88</v>
      </c>
      <c r="D81" s="8">
        <v>1669.429006792112</v>
      </c>
      <c r="E81" s="8">
        <v>1669.885622638393</v>
      </c>
      <c r="F81">
        <v>5</v>
      </c>
      <c r="G81">
        <v>68</v>
      </c>
      <c r="H81">
        <v>7.35</v>
      </c>
      <c r="I81" t="s">
        <v>70</v>
      </c>
    </row>
    <row r="82" spans="1:9" x14ac:dyDescent="0.25">
      <c r="A82">
        <v>1684.0472</v>
      </c>
      <c r="B82" s="1">
        <v>14185.24</v>
      </c>
      <c r="C82" s="1">
        <v>0</v>
      </c>
      <c r="D82" s="8">
        <v>1684.047201918575</v>
      </c>
      <c r="E82" s="8">
        <v>1684.047201918575</v>
      </c>
      <c r="F82">
        <v>1</v>
      </c>
      <c r="G82">
        <v>68</v>
      </c>
      <c r="H82">
        <v>1.47</v>
      </c>
      <c r="I82" t="s">
        <v>71</v>
      </c>
    </row>
    <row r="83" spans="1:9" x14ac:dyDescent="0.25">
      <c r="A83">
        <v>1722.2901999999999</v>
      </c>
      <c r="B83" s="1">
        <v>54866.92</v>
      </c>
      <c r="C83" s="1">
        <v>36986.019999999997</v>
      </c>
      <c r="D83" s="8">
        <v>1721.696332024231</v>
      </c>
      <c r="E83" s="8">
        <v>1722.6843495637661</v>
      </c>
      <c r="F83">
        <v>56</v>
      </c>
      <c r="G83">
        <v>68</v>
      </c>
      <c r="H83">
        <v>82.35</v>
      </c>
      <c r="I83" t="s">
        <v>72</v>
      </c>
    </row>
    <row r="84" spans="1:9" x14ac:dyDescent="0.25">
      <c r="A84">
        <v>1722.7383</v>
      </c>
      <c r="B84" s="1">
        <v>55577.49</v>
      </c>
      <c r="C84" s="1">
        <v>26992.04</v>
      </c>
      <c r="D84" s="8">
        <v>1722.706153201839</v>
      </c>
      <c r="E84" s="8">
        <v>1722.7652695340371</v>
      </c>
      <c r="F84">
        <v>2</v>
      </c>
      <c r="G84">
        <v>68</v>
      </c>
      <c r="H84">
        <v>2.94</v>
      </c>
      <c r="I84" t="s">
        <v>73</v>
      </c>
    </row>
    <row r="85" spans="1:9" x14ac:dyDescent="0.25">
      <c r="A85">
        <v>1739.5222000000001</v>
      </c>
      <c r="B85" s="1">
        <v>60591.55</v>
      </c>
      <c r="C85" s="1">
        <v>19963.07</v>
      </c>
      <c r="D85" s="8">
        <v>1739.1830041983189</v>
      </c>
      <c r="E85" s="8">
        <v>1739.8779997604011</v>
      </c>
      <c r="F85">
        <v>3</v>
      </c>
      <c r="G85">
        <v>68</v>
      </c>
      <c r="H85">
        <v>4.41</v>
      </c>
      <c r="I85" t="s">
        <v>74</v>
      </c>
    </row>
    <row r="86" spans="1:9" x14ac:dyDescent="0.25">
      <c r="A86">
        <v>1740.8279</v>
      </c>
      <c r="B86" s="1">
        <v>80308.149999999994</v>
      </c>
      <c r="C86" s="1">
        <v>16655.490000000002</v>
      </c>
      <c r="D86" s="8">
        <v>1740.369218951929</v>
      </c>
      <c r="E86" s="8">
        <v>1741.2866716023941</v>
      </c>
      <c r="F86">
        <v>2</v>
      </c>
      <c r="G86">
        <v>68</v>
      </c>
      <c r="H86">
        <v>2.94</v>
      </c>
      <c r="I86" t="s">
        <v>75</v>
      </c>
    </row>
    <row r="87" spans="1:9" x14ac:dyDescent="0.25">
      <c r="A87">
        <v>1742.3983000000001</v>
      </c>
      <c r="B87" s="1">
        <v>94414.78</v>
      </c>
      <c r="C87" s="1">
        <v>5303.7</v>
      </c>
      <c r="D87" s="8">
        <v>1742.2866640782299</v>
      </c>
      <c r="E87" s="8">
        <v>1742.4670491211359</v>
      </c>
      <c r="F87">
        <v>3</v>
      </c>
      <c r="G87">
        <v>68</v>
      </c>
      <c r="H87">
        <v>4.41</v>
      </c>
      <c r="I87" t="s">
        <v>76</v>
      </c>
    </row>
    <row r="88" spans="1:9" x14ac:dyDescent="0.25">
      <c r="A88">
        <v>1768.3223</v>
      </c>
      <c r="B88" s="1">
        <v>174217.64</v>
      </c>
      <c r="C88" s="1">
        <v>150769.97</v>
      </c>
      <c r="D88" s="8">
        <v>1767.932603392366</v>
      </c>
      <c r="E88" s="8">
        <v>1768.795721285999</v>
      </c>
      <c r="F88">
        <v>67</v>
      </c>
      <c r="G88">
        <v>68</v>
      </c>
      <c r="H88">
        <v>98.53</v>
      </c>
      <c r="I88" t="s">
        <v>77</v>
      </c>
    </row>
    <row r="89" spans="1:9" x14ac:dyDescent="0.25">
      <c r="A89">
        <v>1777.6885</v>
      </c>
      <c r="B89" s="1">
        <v>65436.04</v>
      </c>
      <c r="C89" s="1">
        <v>15990.88</v>
      </c>
      <c r="D89" s="8">
        <v>1777.6054052699239</v>
      </c>
      <c r="E89" s="8">
        <v>1777.7715591580429</v>
      </c>
      <c r="F89">
        <v>2</v>
      </c>
      <c r="G89">
        <v>68</v>
      </c>
      <c r="H89">
        <v>2.94</v>
      </c>
      <c r="I89" t="s">
        <v>68</v>
      </c>
    </row>
    <row r="90" spans="1:9" x14ac:dyDescent="0.25">
      <c r="A90">
        <v>1786.5558000000001</v>
      </c>
      <c r="B90" s="1">
        <v>41810.400000000001</v>
      </c>
      <c r="C90" s="1">
        <v>4510.58</v>
      </c>
      <c r="D90" s="8">
        <v>1786.410590951624</v>
      </c>
      <c r="E90" s="8">
        <v>1786.7161773226201</v>
      </c>
      <c r="F90">
        <v>2</v>
      </c>
      <c r="G90">
        <v>68</v>
      </c>
      <c r="H90">
        <v>2.94</v>
      </c>
      <c r="I90" t="s">
        <v>68</v>
      </c>
    </row>
    <row r="91" spans="1:9" x14ac:dyDescent="0.25">
      <c r="A91">
        <v>1790.2697000000001</v>
      </c>
      <c r="B91" s="1">
        <v>70366.37</v>
      </c>
      <c r="C91" s="1">
        <v>0</v>
      </c>
      <c r="D91" s="8">
        <v>1790.26971361441</v>
      </c>
      <c r="E91" s="8">
        <v>1790.26971361441</v>
      </c>
      <c r="F91">
        <v>1</v>
      </c>
      <c r="G91">
        <v>68</v>
      </c>
      <c r="H91">
        <v>1.47</v>
      </c>
      <c r="I91" t="s">
        <v>23</v>
      </c>
    </row>
    <row r="92" spans="1:9" x14ac:dyDescent="0.25">
      <c r="A92">
        <v>1806.4248</v>
      </c>
      <c r="B92" s="1">
        <v>80509.27</v>
      </c>
      <c r="C92" s="1">
        <v>50795.66</v>
      </c>
      <c r="D92" s="8">
        <v>1805.9232559251609</v>
      </c>
      <c r="E92" s="8">
        <v>1806.8599360502719</v>
      </c>
      <c r="F92">
        <v>20</v>
      </c>
      <c r="G92">
        <v>68</v>
      </c>
      <c r="H92">
        <v>29.41</v>
      </c>
      <c r="I92" t="s">
        <v>78</v>
      </c>
    </row>
    <row r="93" spans="1:9" x14ac:dyDescent="0.25">
      <c r="A93">
        <v>1807.0136</v>
      </c>
      <c r="B93" s="1">
        <v>109280.22</v>
      </c>
      <c r="C93" s="1">
        <v>0</v>
      </c>
      <c r="D93" s="8">
        <v>1807.013570098246</v>
      </c>
      <c r="E93" s="8">
        <v>1807.013570098246</v>
      </c>
      <c r="F93">
        <v>1</v>
      </c>
      <c r="G93">
        <v>68</v>
      </c>
      <c r="H93">
        <v>1.47</v>
      </c>
      <c r="I93" t="s">
        <v>28</v>
      </c>
    </row>
    <row r="94" spans="1:9" x14ac:dyDescent="0.25">
      <c r="A94">
        <v>1867.6341</v>
      </c>
      <c r="B94" s="1">
        <v>59268.480000000003</v>
      </c>
      <c r="C94" s="1">
        <v>28629.53</v>
      </c>
      <c r="D94" s="8">
        <v>1866.951740988555</v>
      </c>
      <c r="E94" s="8">
        <v>1867.894322827947</v>
      </c>
      <c r="F94">
        <v>41</v>
      </c>
      <c r="G94">
        <v>68</v>
      </c>
      <c r="H94">
        <v>60.29</v>
      </c>
      <c r="I94" t="s">
        <v>79</v>
      </c>
    </row>
    <row r="95" spans="1:9" x14ac:dyDescent="0.25">
      <c r="A95">
        <v>1868.0590999999999</v>
      </c>
      <c r="B95" s="1">
        <v>61989.49</v>
      </c>
      <c r="C95" s="1">
        <v>32499.439999999999</v>
      </c>
      <c r="D95" s="8">
        <v>1867.9934442741151</v>
      </c>
      <c r="E95" s="8">
        <v>1868.225658415779</v>
      </c>
      <c r="F95">
        <v>11</v>
      </c>
      <c r="G95">
        <v>68</v>
      </c>
      <c r="H95">
        <v>16.18</v>
      </c>
      <c r="I95" t="s">
        <v>80</v>
      </c>
    </row>
    <row r="96" spans="1:9" x14ac:dyDescent="0.25">
      <c r="A96">
        <v>1882.2665999999999</v>
      </c>
      <c r="B96" s="1">
        <v>144983.22</v>
      </c>
      <c r="C96" s="1">
        <v>63461.31</v>
      </c>
      <c r="D96" s="8">
        <v>1882.049960651151</v>
      </c>
      <c r="E96" s="8">
        <v>1882.681231887382</v>
      </c>
      <c r="F96">
        <v>4</v>
      </c>
      <c r="G96">
        <v>68</v>
      </c>
      <c r="H96">
        <v>5.88</v>
      </c>
      <c r="I96" t="s">
        <v>81</v>
      </c>
    </row>
    <row r="97" spans="1:9" x14ac:dyDescent="0.25">
      <c r="A97">
        <v>1886.0424</v>
      </c>
      <c r="B97" s="1">
        <v>100464.07</v>
      </c>
      <c r="C97" s="1">
        <v>31895.86</v>
      </c>
      <c r="D97" s="8">
        <v>1885.7424544579089</v>
      </c>
      <c r="E97" s="8">
        <v>1886.1639000641389</v>
      </c>
      <c r="F97">
        <v>3</v>
      </c>
      <c r="G97">
        <v>68</v>
      </c>
      <c r="H97">
        <v>4.41</v>
      </c>
      <c r="I97" t="s">
        <v>82</v>
      </c>
    </row>
    <row r="98" spans="1:9" x14ac:dyDescent="0.25">
      <c r="A98">
        <v>1901.6552999999999</v>
      </c>
      <c r="B98" s="1">
        <v>95726.07</v>
      </c>
      <c r="C98" s="1">
        <v>368.39</v>
      </c>
      <c r="D98" s="8">
        <v>1901.580313377144</v>
      </c>
      <c r="E98" s="8">
        <v>1901.7302219306771</v>
      </c>
      <c r="F98">
        <v>1</v>
      </c>
      <c r="G98">
        <v>68</v>
      </c>
      <c r="H98">
        <v>1.47</v>
      </c>
      <c r="I98" t="s">
        <v>83</v>
      </c>
    </row>
    <row r="99" spans="1:9" x14ac:dyDescent="0.25">
      <c r="A99">
        <v>1911.1320000000001</v>
      </c>
      <c r="B99" s="1">
        <v>54397.75</v>
      </c>
      <c r="C99" s="1">
        <v>0</v>
      </c>
      <c r="D99" s="8">
        <v>1911.1320111335269</v>
      </c>
      <c r="E99" s="8">
        <v>1911.1320111335269</v>
      </c>
      <c r="F99">
        <v>1</v>
      </c>
      <c r="G99">
        <v>68</v>
      </c>
      <c r="H99">
        <v>1.47</v>
      </c>
      <c r="I99" t="s">
        <v>14</v>
      </c>
    </row>
    <row r="100" spans="1:9" x14ac:dyDescent="0.25">
      <c r="A100">
        <v>1933.0607</v>
      </c>
      <c r="B100" s="1">
        <v>28952.57</v>
      </c>
      <c r="C100" s="1">
        <v>12463.63</v>
      </c>
      <c r="D100" s="8">
        <v>1932.958703097763</v>
      </c>
      <c r="E100" s="8">
        <v>1933.244993909844</v>
      </c>
      <c r="F100">
        <v>4</v>
      </c>
      <c r="G100">
        <v>68</v>
      </c>
      <c r="H100">
        <v>5.88</v>
      </c>
      <c r="I100" t="s">
        <v>84</v>
      </c>
    </row>
    <row r="101" spans="1:9" x14ac:dyDescent="0.25">
      <c r="A101">
        <v>1983.9961000000001</v>
      </c>
      <c r="B101" s="1">
        <v>111636.27</v>
      </c>
      <c r="C101" s="1">
        <v>62481.919999999998</v>
      </c>
      <c r="D101" s="8">
        <v>1983.622401419703</v>
      </c>
      <c r="E101" s="8">
        <v>1984.402646426538</v>
      </c>
      <c r="F101">
        <v>8</v>
      </c>
      <c r="G101">
        <v>68</v>
      </c>
      <c r="H101">
        <v>11.76</v>
      </c>
      <c r="I101" t="s">
        <v>85</v>
      </c>
    </row>
    <row r="102" spans="1:9" x14ac:dyDescent="0.25">
      <c r="A102">
        <v>1996.4749999999999</v>
      </c>
      <c r="B102" s="1">
        <v>99920.71</v>
      </c>
      <c r="C102" s="1">
        <v>48013.26</v>
      </c>
      <c r="D102" s="8">
        <v>1995.889945689778</v>
      </c>
      <c r="E102" s="8">
        <v>1996.8838177641519</v>
      </c>
      <c r="F102">
        <v>53</v>
      </c>
      <c r="G102">
        <v>68</v>
      </c>
      <c r="H102">
        <v>77.94</v>
      </c>
      <c r="I102" t="s">
        <v>86</v>
      </c>
    </row>
    <row r="103" spans="1:9" x14ac:dyDescent="0.25">
      <c r="A103">
        <v>1997.17</v>
      </c>
      <c r="B103" s="1">
        <v>111176.62</v>
      </c>
      <c r="C103" s="1">
        <v>51347.040000000001</v>
      </c>
      <c r="D103" s="8">
        <v>1996.8990154552689</v>
      </c>
      <c r="E103" s="8">
        <v>1997.6230057532759</v>
      </c>
      <c r="F103">
        <v>19</v>
      </c>
      <c r="G103">
        <v>68</v>
      </c>
      <c r="H103">
        <v>27.94</v>
      </c>
      <c r="I103" t="s">
        <v>87</v>
      </c>
    </row>
    <row r="104" spans="1:9" x14ac:dyDescent="0.25">
      <c r="A104">
        <v>1998.1280999999999</v>
      </c>
      <c r="B104" s="1">
        <v>75150.84</v>
      </c>
      <c r="C104" s="1">
        <v>30577.88</v>
      </c>
      <c r="D104" s="8">
        <v>1997.9102960829159</v>
      </c>
      <c r="E104" s="8">
        <v>1998.4843393698191</v>
      </c>
      <c r="F104">
        <v>3</v>
      </c>
      <c r="G104">
        <v>68</v>
      </c>
      <c r="H104">
        <v>4.41</v>
      </c>
      <c r="I104" t="s">
        <v>88</v>
      </c>
    </row>
    <row r="105" spans="1:9" x14ac:dyDescent="0.25">
      <c r="A105">
        <v>1999.7191</v>
      </c>
      <c r="B105" s="1">
        <v>64658.1</v>
      </c>
      <c r="C105" s="1">
        <v>0</v>
      </c>
      <c r="D105" s="8">
        <v>1999.7190561634709</v>
      </c>
      <c r="E105" s="8">
        <v>1999.7190561634709</v>
      </c>
      <c r="F105">
        <v>1</v>
      </c>
      <c r="G105">
        <v>68</v>
      </c>
      <c r="H105">
        <v>1.47</v>
      </c>
      <c r="I105" t="s">
        <v>14</v>
      </c>
    </row>
    <row r="106" spans="1:9" x14ac:dyDescent="0.25">
      <c r="A106">
        <v>2055.0385000000001</v>
      </c>
      <c r="B106" s="1">
        <v>77314.210000000006</v>
      </c>
      <c r="C106" s="1">
        <v>17422.740000000002</v>
      </c>
      <c r="D106" s="8">
        <v>2054.5853933659369</v>
      </c>
      <c r="E106" s="8">
        <v>2055.5692822415722</v>
      </c>
      <c r="F106">
        <v>4</v>
      </c>
      <c r="G106">
        <v>68</v>
      </c>
      <c r="H106">
        <v>5.88</v>
      </c>
      <c r="I106" t="s">
        <v>89</v>
      </c>
    </row>
    <row r="107" spans="1:9" x14ac:dyDescent="0.25">
      <c r="A107">
        <v>2113.5160999999998</v>
      </c>
      <c r="B107" s="1">
        <v>111811.54</v>
      </c>
      <c r="C107" s="1">
        <v>0</v>
      </c>
      <c r="D107" s="8">
        <v>2113.5161453573769</v>
      </c>
      <c r="E107" s="8">
        <v>2113.5161453573769</v>
      </c>
      <c r="F107">
        <v>1</v>
      </c>
      <c r="G107">
        <v>68</v>
      </c>
      <c r="H107">
        <v>1.47</v>
      </c>
      <c r="I107" t="s">
        <v>14</v>
      </c>
    </row>
    <row r="108" spans="1:9" x14ac:dyDescent="0.25">
      <c r="A108">
        <v>2135.4191999999998</v>
      </c>
      <c r="B108" s="1">
        <v>140722.85999999999</v>
      </c>
      <c r="C108" s="1">
        <v>56860.42</v>
      </c>
      <c r="D108" s="8">
        <v>2135.0923374249619</v>
      </c>
      <c r="E108" s="8">
        <v>2135.6247070759391</v>
      </c>
      <c r="F108">
        <v>8</v>
      </c>
      <c r="G108">
        <v>68</v>
      </c>
      <c r="H108">
        <v>11.76</v>
      </c>
      <c r="I108" t="s">
        <v>90</v>
      </c>
    </row>
    <row r="109" spans="1:9" x14ac:dyDescent="0.25">
      <c r="A109">
        <v>2176.3200999999999</v>
      </c>
      <c r="B109" s="1">
        <v>175189.22</v>
      </c>
      <c r="C109" s="1">
        <v>105191.59</v>
      </c>
      <c r="D109" s="8">
        <v>2176.0386485214908</v>
      </c>
      <c r="E109" s="8">
        <v>2176.6121712088079</v>
      </c>
      <c r="F109">
        <v>7</v>
      </c>
      <c r="G109">
        <v>68</v>
      </c>
      <c r="H109">
        <v>10.29</v>
      </c>
      <c r="I109" t="s">
        <v>91</v>
      </c>
    </row>
    <row r="110" spans="1:9" x14ac:dyDescent="0.25">
      <c r="A110">
        <v>2221.9484000000002</v>
      </c>
      <c r="B110" s="1">
        <v>141947.49</v>
      </c>
      <c r="C110" s="1">
        <v>50996.959999999999</v>
      </c>
      <c r="D110" s="8">
        <v>2221.6669954419249</v>
      </c>
      <c r="E110" s="8">
        <v>2222.3068532645079</v>
      </c>
      <c r="F110">
        <v>5</v>
      </c>
      <c r="G110">
        <v>68</v>
      </c>
      <c r="H110">
        <v>7.35</v>
      </c>
      <c r="I110" t="s">
        <v>92</v>
      </c>
    </row>
    <row r="111" spans="1:9" x14ac:dyDescent="0.25">
      <c r="A111">
        <v>2241.0574999999999</v>
      </c>
      <c r="B111" s="1">
        <v>105424.49</v>
      </c>
      <c r="C111" s="1">
        <v>42141.81</v>
      </c>
      <c r="D111" s="8">
        <v>2240.5809969359289</v>
      </c>
      <c r="E111" s="8">
        <v>2241.562121350591</v>
      </c>
      <c r="F111">
        <v>35</v>
      </c>
      <c r="G111">
        <v>68</v>
      </c>
      <c r="H111">
        <v>51.47</v>
      </c>
      <c r="I111" t="s">
        <v>93</v>
      </c>
    </row>
    <row r="112" spans="1:9" x14ac:dyDescent="0.25">
      <c r="A112">
        <v>2261.1673000000001</v>
      </c>
      <c r="B112" s="1">
        <v>153123.45000000001</v>
      </c>
      <c r="C112" s="1">
        <v>60275.71</v>
      </c>
      <c r="D112" s="8">
        <v>2260.5606038786082</v>
      </c>
      <c r="E112" s="8">
        <v>2261.506832583716</v>
      </c>
      <c r="F112">
        <v>11</v>
      </c>
      <c r="G112">
        <v>68</v>
      </c>
      <c r="H112">
        <v>16.18</v>
      </c>
      <c r="I112" t="s">
        <v>94</v>
      </c>
    </row>
    <row r="113" spans="1:9" x14ac:dyDescent="0.25">
      <c r="A113">
        <v>2261.7536</v>
      </c>
      <c r="B113" s="1">
        <v>92052.26</v>
      </c>
      <c r="C113" s="1">
        <v>0</v>
      </c>
      <c r="D113" s="8">
        <v>2261.75360295465</v>
      </c>
      <c r="E113" s="8">
        <v>2261.75360295465</v>
      </c>
      <c r="F113">
        <v>1</v>
      </c>
      <c r="G113">
        <v>68</v>
      </c>
      <c r="H113">
        <v>1.47</v>
      </c>
      <c r="I113" t="s">
        <v>14</v>
      </c>
    </row>
    <row r="114" spans="1:9" x14ac:dyDescent="0.25">
      <c r="A114">
        <v>2267.5734000000002</v>
      </c>
      <c r="B114" s="1">
        <v>34490.050000000003</v>
      </c>
      <c r="C114" s="1">
        <v>0</v>
      </c>
      <c r="D114" s="8">
        <v>2267.5734232633431</v>
      </c>
      <c r="E114" s="8">
        <v>2267.5734232633431</v>
      </c>
      <c r="F114">
        <v>1</v>
      </c>
      <c r="G114">
        <v>68</v>
      </c>
      <c r="H114">
        <v>1.47</v>
      </c>
      <c r="I114" t="s">
        <v>14</v>
      </c>
    </row>
    <row r="115" spans="1:9" x14ac:dyDescent="0.25">
      <c r="A115">
        <v>2285.5916000000002</v>
      </c>
      <c r="B115" s="1">
        <v>66152.63</v>
      </c>
      <c r="C115" s="1">
        <v>0</v>
      </c>
      <c r="D115" s="8">
        <v>2285.5916309367149</v>
      </c>
      <c r="E115" s="8">
        <v>2285.5916309367149</v>
      </c>
      <c r="F115">
        <v>1</v>
      </c>
      <c r="G115">
        <v>68</v>
      </c>
      <c r="H115">
        <v>1.47</v>
      </c>
      <c r="I115" t="s">
        <v>39</v>
      </c>
    </row>
    <row r="116" spans="1:9" x14ac:dyDescent="0.25">
      <c r="A116">
        <v>2315.8373999999999</v>
      </c>
      <c r="B116" s="1">
        <v>57519.77</v>
      </c>
      <c r="C116" s="1">
        <v>0</v>
      </c>
      <c r="D116" s="8">
        <v>2315.8374218420699</v>
      </c>
      <c r="E116" s="8">
        <v>2315.8374218420699</v>
      </c>
      <c r="F116">
        <v>1</v>
      </c>
      <c r="G116">
        <v>68</v>
      </c>
      <c r="H116">
        <v>1.47</v>
      </c>
      <c r="I116" t="s">
        <v>31</v>
      </c>
    </row>
    <row r="117" spans="1:9" x14ac:dyDescent="0.25">
      <c r="A117">
        <v>2332.2323999999999</v>
      </c>
      <c r="B117" s="1">
        <v>58272.18</v>
      </c>
      <c r="C117" s="1">
        <v>0</v>
      </c>
      <c r="D117" s="8">
        <v>2332.2324150621589</v>
      </c>
      <c r="E117" s="8">
        <v>2332.2324150621589</v>
      </c>
      <c r="F117">
        <v>1</v>
      </c>
      <c r="G117">
        <v>68</v>
      </c>
      <c r="H117">
        <v>1.47</v>
      </c>
      <c r="I117" t="s">
        <v>64</v>
      </c>
    </row>
    <row r="118" spans="1:9" x14ac:dyDescent="0.25">
      <c r="A118">
        <v>2338.6035000000002</v>
      </c>
      <c r="B118" s="1">
        <v>312193.28999999998</v>
      </c>
      <c r="C118" s="1">
        <v>172553.45</v>
      </c>
      <c r="D118" s="8">
        <v>2338.070203535945</v>
      </c>
      <c r="E118" s="8">
        <v>2339.0028808580109</v>
      </c>
      <c r="F118">
        <v>67</v>
      </c>
      <c r="G118">
        <v>68</v>
      </c>
      <c r="H118">
        <v>98.53</v>
      </c>
      <c r="I118" t="s">
        <v>95</v>
      </c>
    </row>
    <row r="119" spans="1:9" x14ac:dyDescent="0.25">
      <c r="A119">
        <v>2339.1417999999999</v>
      </c>
      <c r="B119" s="1">
        <v>521747.01</v>
      </c>
      <c r="C119" s="1">
        <v>156951.46</v>
      </c>
      <c r="D119" s="8">
        <v>2339.1209263996529</v>
      </c>
      <c r="E119" s="8">
        <v>2339.1626247282238</v>
      </c>
      <c r="F119">
        <v>1</v>
      </c>
      <c r="G119">
        <v>68</v>
      </c>
      <c r="H119">
        <v>1.47</v>
      </c>
      <c r="I119" t="s">
        <v>96</v>
      </c>
    </row>
    <row r="120" spans="1:9" x14ac:dyDescent="0.25">
      <c r="A120">
        <v>2348.0551</v>
      </c>
      <c r="B120" s="1">
        <v>51480.86</v>
      </c>
      <c r="C120" s="1">
        <v>0</v>
      </c>
      <c r="D120" s="8">
        <v>2348.0550523437141</v>
      </c>
      <c r="E120" s="8">
        <v>2348.0550523437141</v>
      </c>
      <c r="F120">
        <v>1</v>
      </c>
      <c r="G120">
        <v>68</v>
      </c>
      <c r="H120">
        <v>1.47</v>
      </c>
      <c r="I120" t="s">
        <v>97</v>
      </c>
    </row>
    <row r="121" spans="1:9" x14ac:dyDescent="0.25">
      <c r="A121">
        <v>2353.9349000000002</v>
      </c>
      <c r="B121" s="1">
        <v>131608.63</v>
      </c>
      <c r="C121" s="1">
        <v>59595.75</v>
      </c>
      <c r="D121" s="8">
        <v>2353.3152673002751</v>
      </c>
      <c r="E121" s="8">
        <v>2354.2912671382901</v>
      </c>
      <c r="F121">
        <v>17</v>
      </c>
      <c r="G121">
        <v>68</v>
      </c>
      <c r="H121">
        <v>25</v>
      </c>
      <c r="I121" t="s">
        <v>98</v>
      </c>
    </row>
    <row r="122" spans="1:9" x14ac:dyDescent="0.25">
      <c r="A122">
        <v>2354.5565999999999</v>
      </c>
      <c r="B122" s="1">
        <v>139364.97</v>
      </c>
      <c r="C122" s="1">
        <v>19036.509999999998</v>
      </c>
      <c r="D122" s="8">
        <v>2354.371175408502</v>
      </c>
      <c r="E122" s="8">
        <v>2354.6850200638669</v>
      </c>
      <c r="F122">
        <v>2</v>
      </c>
      <c r="G122">
        <v>68</v>
      </c>
      <c r="H122">
        <v>2.94</v>
      </c>
      <c r="I122" t="s">
        <v>99</v>
      </c>
    </row>
    <row r="123" spans="1:9" x14ac:dyDescent="0.25">
      <c r="A123">
        <v>2382.9376000000002</v>
      </c>
      <c r="B123" s="1">
        <v>215326.41</v>
      </c>
      <c r="C123" s="1">
        <v>343.74</v>
      </c>
      <c r="D123" s="8">
        <v>2382.911889409896</v>
      </c>
      <c r="E123" s="8">
        <v>2382.96326951212</v>
      </c>
      <c r="F123">
        <v>1</v>
      </c>
      <c r="G123">
        <v>68</v>
      </c>
      <c r="H123">
        <v>1.47</v>
      </c>
      <c r="I123" t="s">
        <v>83</v>
      </c>
    </row>
    <row r="124" spans="1:9" x14ac:dyDescent="0.25">
      <c r="A124">
        <v>2468.4128999999998</v>
      </c>
      <c r="B124" s="1">
        <v>976698.95</v>
      </c>
      <c r="C124" s="1">
        <v>449624</v>
      </c>
      <c r="D124" s="8">
        <v>2467.9260192251531</v>
      </c>
      <c r="E124" s="8">
        <v>2468.8801055867939</v>
      </c>
      <c r="F124">
        <v>67</v>
      </c>
      <c r="G124">
        <v>68</v>
      </c>
      <c r="H124">
        <v>98.53</v>
      </c>
      <c r="I124" t="s">
        <v>95</v>
      </c>
    </row>
    <row r="125" spans="1:9" x14ac:dyDescent="0.25">
      <c r="A125">
        <v>2468.9605999999999</v>
      </c>
      <c r="B125" s="1">
        <v>1258007.56</v>
      </c>
      <c r="C125" s="1">
        <v>301667.59000000003</v>
      </c>
      <c r="D125" s="8">
        <v>2468.9533895139311</v>
      </c>
      <c r="E125" s="8">
        <v>2468.9678434017828</v>
      </c>
      <c r="F125">
        <v>1</v>
      </c>
      <c r="G125">
        <v>68</v>
      </c>
      <c r="H125">
        <v>1.47</v>
      </c>
      <c r="I125" t="s">
        <v>96</v>
      </c>
    </row>
    <row r="126" spans="1:9" x14ac:dyDescent="0.25">
      <c r="A126">
        <v>2479.1979000000001</v>
      </c>
      <c r="B126" s="1">
        <v>170391.38</v>
      </c>
      <c r="C126" s="1">
        <v>68511.02</v>
      </c>
      <c r="D126" s="8">
        <v>2478.4849868423862</v>
      </c>
      <c r="E126" s="8">
        <v>2479.4752317302909</v>
      </c>
      <c r="F126">
        <v>30</v>
      </c>
      <c r="G126">
        <v>68</v>
      </c>
      <c r="H126">
        <v>44.12</v>
      </c>
      <c r="I126" t="s">
        <v>100</v>
      </c>
    </row>
    <row r="127" spans="1:9" x14ac:dyDescent="0.25">
      <c r="A127">
        <v>2479.6714999999999</v>
      </c>
      <c r="B127" s="1">
        <v>144505.25</v>
      </c>
      <c r="C127" s="1">
        <v>65990.75</v>
      </c>
      <c r="D127" s="8">
        <v>2479.4910665717512</v>
      </c>
      <c r="E127" s="8">
        <v>2479.9791294886982</v>
      </c>
      <c r="F127">
        <v>18</v>
      </c>
      <c r="G127">
        <v>68</v>
      </c>
      <c r="H127">
        <v>26.47</v>
      </c>
      <c r="I127" t="s">
        <v>101</v>
      </c>
    </row>
    <row r="128" spans="1:9" x14ac:dyDescent="0.25">
      <c r="A128">
        <v>2481.2986000000001</v>
      </c>
      <c r="B128" s="1">
        <v>150632.9</v>
      </c>
      <c r="C128" s="1">
        <v>0</v>
      </c>
      <c r="D128" s="8">
        <v>2481.298581106435</v>
      </c>
      <c r="E128" s="8">
        <v>2481.298581106435</v>
      </c>
      <c r="F128">
        <v>1</v>
      </c>
      <c r="G128">
        <v>68</v>
      </c>
      <c r="H128">
        <v>1.47</v>
      </c>
      <c r="I128" t="s">
        <v>31</v>
      </c>
    </row>
    <row r="129" spans="1:9" x14ac:dyDescent="0.25">
      <c r="A129">
        <v>2489.3247000000001</v>
      </c>
      <c r="B129" s="1">
        <v>143944.99</v>
      </c>
      <c r="C129" s="1">
        <v>45333.06</v>
      </c>
      <c r="D129" s="8">
        <v>2488.917032249552</v>
      </c>
      <c r="E129" s="8">
        <v>2489.593146499356</v>
      </c>
      <c r="F129">
        <v>3</v>
      </c>
      <c r="G129">
        <v>68</v>
      </c>
      <c r="H129">
        <v>4.41</v>
      </c>
      <c r="I129" t="s">
        <v>102</v>
      </c>
    </row>
    <row r="130" spans="1:9" x14ac:dyDescent="0.25">
      <c r="A130">
        <v>2506.9348</v>
      </c>
      <c r="B130" s="1">
        <v>178879.38</v>
      </c>
      <c r="C130" s="1">
        <v>88584.55</v>
      </c>
      <c r="D130" s="8">
        <v>2506.337250605704</v>
      </c>
      <c r="E130" s="8">
        <v>2507.3040556237611</v>
      </c>
      <c r="F130">
        <v>56</v>
      </c>
      <c r="G130">
        <v>68</v>
      </c>
      <c r="H130">
        <v>82.35</v>
      </c>
      <c r="I130" t="s">
        <v>103</v>
      </c>
    </row>
    <row r="131" spans="1:9" x14ac:dyDescent="0.25">
      <c r="A131">
        <v>2507.4144999999999</v>
      </c>
      <c r="B131" s="1">
        <v>139314.79</v>
      </c>
      <c r="C131" s="1">
        <v>30073.7</v>
      </c>
      <c r="D131" s="8">
        <v>2507.344945844196</v>
      </c>
      <c r="E131" s="8">
        <v>2507.5530396944769</v>
      </c>
      <c r="F131">
        <v>8</v>
      </c>
      <c r="G131">
        <v>68</v>
      </c>
      <c r="H131">
        <v>11.76</v>
      </c>
      <c r="I131" t="s">
        <v>104</v>
      </c>
    </row>
    <row r="132" spans="1:9" x14ac:dyDescent="0.25">
      <c r="A132">
        <v>2536.8901000000001</v>
      </c>
      <c r="B132" s="1">
        <v>351754.19</v>
      </c>
      <c r="C132" s="1">
        <v>233145.08</v>
      </c>
      <c r="D132" s="8">
        <v>2536.425134417033</v>
      </c>
      <c r="E132" s="8">
        <v>2537.4179438014389</v>
      </c>
      <c r="F132">
        <v>67</v>
      </c>
      <c r="G132">
        <v>68</v>
      </c>
      <c r="H132">
        <v>98.53</v>
      </c>
      <c r="I132" t="s">
        <v>29</v>
      </c>
    </row>
    <row r="133" spans="1:9" x14ac:dyDescent="0.25">
      <c r="A133">
        <v>2537.4623999999999</v>
      </c>
      <c r="B133" s="1">
        <v>154500.60999999999</v>
      </c>
      <c r="C133" s="1">
        <v>103027.96</v>
      </c>
      <c r="D133" s="8">
        <v>2537.4435942517011</v>
      </c>
      <c r="E133" s="8">
        <v>2537.4811956571139</v>
      </c>
      <c r="F133">
        <v>2</v>
      </c>
      <c r="G133">
        <v>68</v>
      </c>
      <c r="H133">
        <v>2.94</v>
      </c>
      <c r="I133" t="s">
        <v>105</v>
      </c>
    </row>
    <row r="134" spans="1:9" x14ac:dyDescent="0.25">
      <c r="A134">
        <v>2575.3074999999999</v>
      </c>
      <c r="B134" s="1">
        <v>135949.25</v>
      </c>
      <c r="C134" s="1">
        <v>34698.42</v>
      </c>
      <c r="D134" s="8">
        <v>2575.208446666627</v>
      </c>
      <c r="E134" s="8">
        <v>2575.4709460892582</v>
      </c>
      <c r="F134">
        <v>4</v>
      </c>
      <c r="G134">
        <v>68</v>
      </c>
      <c r="H134">
        <v>5.88</v>
      </c>
      <c r="I134" t="s">
        <v>106</v>
      </c>
    </row>
    <row r="135" spans="1:9" x14ac:dyDescent="0.25">
      <c r="A135">
        <v>2625.6464999999998</v>
      </c>
      <c r="B135" s="1">
        <v>430389.78</v>
      </c>
      <c r="C135" s="1">
        <v>199000.65</v>
      </c>
      <c r="D135" s="8">
        <v>2625.1192062180189</v>
      </c>
      <c r="E135" s="8">
        <v>2626.0900128398098</v>
      </c>
      <c r="F135">
        <v>67</v>
      </c>
      <c r="G135">
        <v>68</v>
      </c>
      <c r="H135">
        <v>98.53</v>
      </c>
      <c r="I135" t="s">
        <v>95</v>
      </c>
    </row>
    <row r="136" spans="1:9" x14ac:dyDescent="0.25">
      <c r="A136">
        <v>2626.1898999999999</v>
      </c>
      <c r="B136" s="1">
        <v>411866.17</v>
      </c>
      <c r="C136" s="1">
        <v>136813.13</v>
      </c>
      <c r="D136" s="8">
        <v>2626.1364838533109</v>
      </c>
      <c r="E136" s="8">
        <v>2626.239034045374</v>
      </c>
      <c r="F136">
        <v>3</v>
      </c>
      <c r="G136">
        <v>68</v>
      </c>
      <c r="H136">
        <v>4.41</v>
      </c>
      <c r="I136" t="s">
        <v>107</v>
      </c>
    </row>
    <row r="137" spans="1:9" x14ac:dyDescent="0.25">
      <c r="A137">
        <v>2709.1437000000001</v>
      </c>
      <c r="B137" s="1">
        <v>84577.37</v>
      </c>
      <c r="C137" s="1">
        <v>5985.01</v>
      </c>
      <c r="D137" s="8">
        <v>2708.8389821078008</v>
      </c>
      <c r="E137" s="8">
        <v>2709.4483309794932</v>
      </c>
      <c r="F137">
        <v>2</v>
      </c>
      <c r="G137">
        <v>68</v>
      </c>
      <c r="H137">
        <v>2.94</v>
      </c>
      <c r="I137" t="s">
        <v>108</v>
      </c>
    </row>
    <row r="138" spans="1:9" x14ac:dyDescent="0.25">
      <c r="A138">
        <v>2774.0131999999999</v>
      </c>
      <c r="B138" s="1">
        <v>521354.21</v>
      </c>
      <c r="C138" s="1">
        <v>268630.14</v>
      </c>
      <c r="D138" s="8">
        <v>2773.492605364213</v>
      </c>
      <c r="E138" s="8">
        <v>2774.4594186732429</v>
      </c>
      <c r="F138">
        <v>67</v>
      </c>
      <c r="G138">
        <v>68</v>
      </c>
      <c r="H138">
        <v>98.53</v>
      </c>
      <c r="I138" t="s">
        <v>95</v>
      </c>
    </row>
    <row r="139" spans="1:9" x14ac:dyDescent="0.25">
      <c r="A139">
        <v>2774.5988000000002</v>
      </c>
      <c r="B139" s="1">
        <v>603714.04</v>
      </c>
      <c r="C139" s="1">
        <v>267071.89</v>
      </c>
      <c r="D139" s="8">
        <v>2774.4988138938002</v>
      </c>
      <c r="E139" s="8">
        <v>2774.7193548186569</v>
      </c>
      <c r="F139">
        <v>7</v>
      </c>
      <c r="G139">
        <v>68</v>
      </c>
      <c r="H139">
        <v>10.29</v>
      </c>
      <c r="I139" t="s">
        <v>109</v>
      </c>
    </row>
    <row r="140" spans="1:9" x14ac:dyDescent="0.25">
      <c r="A140">
        <v>2785.1678999999999</v>
      </c>
      <c r="B140" s="1">
        <v>113531.46</v>
      </c>
      <c r="C140" s="1">
        <v>32996.82</v>
      </c>
      <c r="D140" s="8">
        <v>2785.0257742931631</v>
      </c>
      <c r="E140" s="8">
        <v>2785.2823560415218</v>
      </c>
      <c r="F140">
        <v>2</v>
      </c>
      <c r="G140">
        <v>68</v>
      </c>
      <c r="H140">
        <v>2.94</v>
      </c>
      <c r="I140" t="s">
        <v>68</v>
      </c>
    </row>
    <row r="141" spans="1:9" x14ac:dyDescent="0.25">
      <c r="A141">
        <v>2795.7536</v>
      </c>
      <c r="B141" s="1">
        <v>80766.5</v>
      </c>
      <c r="C141" s="1">
        <v>4873.16</v>
      </c>
      <c r="D141" s="8">
        <v>2795.5370373356732</v>
      </c>
      <c r="E141" s="8">
        <v>2796.050361791084</v>
      </c>
      <c r="F141">
        <v>2</v>
      </c>
      <c r="G141">
        <v>68</v>
      </c>
      <c r="H141">
        <v>2.94</v>
      </c>
      <c r="I141" t="s">
        <v>68</v>
      </c>
    </row>
    <row r="142" spans="1:9" x14ac:dyDescent="0.25">
      <c r="A142">
        <v>2804.1111000000001</v>
      </c>
      <c r="B142" s="1">
        <v>109724.25</v>
      </c>
      <c r="C142" s="1">
        <v>11601</v>
      </c>
      <c r="D142" s="8">
        <v>2804.0868024001752</v>
      </c>
      <c r="E142" s="8">
        <v>2804.135469193619</v>
      </c>
      <c r="F142">
        <v>1</v>
      </c>
      <c r="G142">
        <v>68</v>
      </c>
      <c r="H142">
        <v>1.47</v>
      </c>
      <c r="I142" t="s">
        <v>23</v>
      </c>
    </row>
    <row r="143" spans="1:9" x14ac:dyDescent="0.25">
      <c r="A143">
        <v>2805.143</v>
      </c>
      <c r="B143" s="1">
        <v>144071.31</v>
      </c>
      <c r="C143" s="1">
        <v>0</v>
      </c>
      <c r="D143" s="8">
        <v>2805.1429734931562</v>
      </c>
      <c r="E143" s="8">
        <v>2805.1429734931562</v>
      </c>
      <c r="F143">
        <v>1</v>
      </c>
      <c r="G143">
        <v>68</v>
      </c>
      <c r="H143">
        <v>1.47</v>
      </c>
      <c r="I143" t="s">
        <v>14</v>
      </c>
    </row>
    <row r="144" spans="1:9" x14ac:dyDescent="0.25">
      <c r="A144">
        <v>2811.5762</v>
      </c>
      <c r="B144" s="1">
        <v>141678.79</v>
      </c>
      <c r="C144" s="1">
        <v>23255.42</v>
      </c>
      <c r="D144" s="8">
        <v>2811.5144581525442</v>
      </c>
      <c r="E144" s="8">
        <v>2811.6379640826872</v>
      </c>
      <c r="F144">
        <v>1</v>
      </c>
      <c r="G144">
        <v>68</v>
      </c>
      <c r="H144">
        <v>1.47</v>
      </c>
      <c r="I144" t="s">
        <v>23</v>
      </c>
    </row>
    <row r="145" spans="1:9" x14ac:dyDescent="0.25">
      <c r="A145">
        <v>2813.0988000000002</v>
      </c>
      <c r="B145" s="1">
        <v>166951.42000000001</v>
      </c>
      <c r="C145" s="1">
        <v>63369.82</v>
      </c>
      <c r="D145" s="8">
        <v>2812.7625607991822</v>
      </c>
      <c r="E145" s="8">
        <v>2813.4351340140602</v>
      </c>
      <c r="F145">
        <v>2</v>
      </c>
      <c r="G145">
        <v>68</v>
      </c>
      <c r="H145">
        <v>2.94</v>
      </c>
      <c r="I145" t="s">
        <v>110</v>
      </c>
    </row>
    <row r="146" spans="1:9" x14ac:dyDescent="0.25">
      <c r="A146">
        <v>2837.1098999999999</v>
      </c>
      <c r="B146" s="1">
        <v>228346.01</v>
      </c>
      <c r="C146" s="1">
        <v>31187.17</v>
      </c>
      <c r="D146" s="8">
        <v>2837.046690224648</v>
      </c>
      <c r="E146" s="8">
        <v>2837.1731144183541</v>
      </c>
      <c r="F146">
        <v>1</v>
      </c>
      <c r="G146">
        <v>68</v>
      </c>
      <c r="H146">
        <v>1.47</v>
      </c>
      <c r="I146" t="s">
        <v>28</v>
      </c>
    </row>
    <row r="147" spans="1:9" x14ac:dyDescent="0.25">
      <c r="A147">
        <v>2838.4724999999999</v>
      </c>
      <c r="B147" s="1">
        <v>159766.28</v>
      </c>
      <c r="C147" s="1">
        <v>89503.91</v>
      </c>
      <c r="D147" s="8">
        <v>2838.070338515086</v>
      </c>
      <c r="E147" s="8">
        <v>2838.9157622744151</v>
      </c>
      <c r="F147">
        <v>24</v>
      </c>
      <c r="G147">
        <v>68</v>
      </c>
      <c r="H147">
        <v>35.29</v>
      </c>
      <c r="I147" t="s">
        <v>111</v>
      </c>
    </row>
    <row r="148" spans="1:9" x14ac:dyDescent="0.25">
      <c r="A148">
        <v>2905.9852999999998</v>
      </c>
      <c r="B148" s="1">
        <v>79524.5</v>
      </c>
      <c r="C148" s="1">
        <v>26547.25</v>
      </c>
      <c r="D148" s="8">
        <v>2905.96412116479</v>
      </c>
      <c r="E148" s="8">
        <v>2906.006507221327</v>
      </c>
      <c r="F148">
        <v>2</v>
      </c>
      <c r="G148">
        <v>68</v>
      </c>
      <c r="H148">
        <v>2.94</v>
      </c>
      <c r="I148" t="s">
        <v>112</v>
      </c>
    </row>
    <row r="149" spans="1:9" x14ac:dyDescent="0.25">
      <c r="A149">
        <v>2908.1176999999998</v>
      </c>
      <c r="B149" s="1">
        <v>114882.45</v>
      </c>
      <c r="C149" s="1">
        <v>26290.01</v>
      </c>
      <c r="D149" s="8">
        <v>2907.6601162455968</v>
      </c>
      <c r="E149" s="8">
        <v>2908.5753565243081</v>
      </c>
      <c r="F149">
        <v>2</v>
      </c>
      <c r="G149">
        <v>68</v>
      </c>
      <c r="H149">
        <v>2.94</v>
      </c>
      <c r="I149" t="s">
        <v>68</v>
      </c>
    </row>
    <row r="150" spans="1:9" x14ac:dyDescent="0.25">
      <c r="A150">
        <v>2908.8065999999999</v>
      </c>
      <c r="B150" s="1">
        <v>154003.81</v>
      </c>
      <c r="C150" s="1">
        <v>0</v>
      </c>
      <c r="D150" s="8">
        <v>2908.8065925190558</v>
      </c>
      <c r="E150" s="8">
        <v>2908.8065925190558</v>
      </c>
      <c r="F150">
        <v>1</v>
      </c>
      <c r="G150">
        <v>68</v>
      </c>
      <c r="H150">
        <v>1.47</v>
      </c>
      <c r="I150" t="s">
        <v>14</v>
      </c>
    </row>
    <row r="151" spans="1:9" x14ac:dyDescent="0.25">
      <c r="A151">
        <v>2922.1601999999998</v>
      </c>
      <c r="B151" s="1">
        <v>397245.91</v>
      </c>
      <c r="C151" s="1">
        <v>335237.28000000003</v>
      </c>
      <c r="D151" s="8">
        <v>2921.654008018435</v>
      </c>
      <c r="E151" s="8">
        <v>2922.6145736180688</v>
      </c>
      <c r="F151">
        <v>60</v>
      </c>
      <c r="G151">
        <v>68</v>
      </c>
      <c r="H151">
        <v>88.24</v>
      </c>
      <c r="I151" t="s">
        <v>113</v>
      </c>
    </row>
    <row r="152" spans="1:9" x14ac:dyDescent="0.25">
      <c r="A152">
        <v>2922.7521000000002</v>
      </c>
      <c r="B152" s="1">
        <v>328662.69</v>
      </c>
      <c r="C152" s="1">
        <v>219859.91</v>
      </c>
      <c r="D152" s="8">
        <v>2922.6697499970301</v>
      </c>
      <c r="E152" s="8">
        <v>2922.91049887688</v>
      </c>
      <c r="F152">
        <v>8</v>
      </c>
      <c r="G152">
        <v>68</v>
      </c>
      <c r="H152">
        <v>11.76</v>
      </c>
      <c r="I152" t="s">
        <v>114</v>
      </c>
    </row>
    <row r="153" spans="1:9" x14ac:dyDescent="0.25">
      <c r="A153">
        <v>2933.9623000000001</v>
      </c>
      <c r="B153" s="1">
        <v>159956.71</v>
      </c>
      <c r="C153" s="1">
        <v>83537.78</v>
      </c>
      <c r="D153" s="8">
        <v>2933.4339506105912</v>
      </c>
      <c r="E153" s="8">
        <v>2934.36742560114</v>
      </c>
      <c r="F153">
        <v>4</v>
      </c>
      <c r="G153">
        <v>68</v>
      </c>
      <c r="H153">
        <v>5.88</v>
      </c>
      <c r="I153" t="s">
        <v>115</v>
      </c>
    </row>
    <row r="154" spans="1:9" x14ac:dyDescent="0.25">
      <c r="A154">
        <v>2943.7478999999998</v>
      </c>
      <c r="B154" s="1">
        <v>166936</v>
      </c>
      <c r="C154" s="1">
        <v>65802.55</v>
      </c>
      <c r="D154" s="8">
        <v>2943.4318958847589</v>
      </c>
      <c r="E154" s="8">
        <v>2944.258697193653</v>
      </c>
      <c r="F154">
        <v>2</v>
      </c>
      <c r="G154">
        <v>68</v>
      </c>
      <c r="H154">
        <v>2.94</v>
      </c>
      <c r="I154" t="s">
        <v>68</v>
      </c>
    </row>
    <row r="155" spans="1:9" x14ac:dyDescent="0.25">
      <c r="A155">
        <v>2960.1950000000002</v>
      </c>
      <c r="B155" s="1">
        <v>122212.48</v>
      </c>
      <c r="C155" s="1">
        <v>42448.94</v>
      </c>
      <c r="D155" s="8">
        <v>2959.758181927391</v>
      </c>
      <c r="E155" s="8">
        <v>2960.702406703037</v>
      </c>
      <c r="F155">
        <v>6</v>
      </c>
      <c r="G155">
        <v>68</v>
      </c>
      <c r="H155">
        <v>8.82</v>
      </c>
      <c r="I155" t="s">
        <v>116</v>
      </c>
    </row>
    <row r="156" spans="1:9" x14ac:dyDescent="0.25">
      <c r="A156">
        <v>2960.8894</v>
      </c>
      <c r="B156" s="1">
        <v>192606.63</v>
      </c>
      <c r="C156" s="1">
        <v>122073.66</v>
      </c>
      <c r="D156" s="8">
        <v>2960.799435016344</v>
      </c>
      <c r="E156" s="8">
        <v>2961.0165899174299</v>
      </c>
      <c r="F156">
        <v>2</v>
      </c>
      <c r="G156">
        <v>68</v>
      </c>
      <c r="H156">
        <v>2.94</v>
      </c>
      <c r="I156" t="s">
        <v>117</v>
      </c>
    </row>
    <row r="157" spans="1:9" x14ac:dyDescent="0.25">
      <c r="A157">
        <v>3041.7426999999998</v>
      </c>
      <c r="B157" s="1">
        <v>122698.12</v>
      </c>
      <c r="C157" s="1">
        <v>0</v>
      </c>
      <c r="D157" s="8">
        <v>3041.7427275075179</v>
      </c>
      <c r="E157" s="8">
        <v>3041.7427275075179</v>
      </c>
      <c r="F157">
        <v>1</v>
      </c>
      <c r="G157">
        <v>68</v>
      </c>
      <c r="H157">
        <v>1.47</v>
      </c>
      <c r="I157" t="s">
        <v>118</v>
      </c>
    </row>
    <row r="158" spans="1:9" x14ac:dyDescent="0.25">
      <c r="A158">
        <v>3131.7337000000002</v>
      </c>
      <c r="B158" s="1">
        <v>149500.69</v>
      </c>
      <c r="C158" s="1">
        <v>128289.19</v>
      </c>
      <c r="D158" s="8">
        <v>3131.4317078995709</v>
      </c>
      <c r="E158" s="8">
        <v>3132.1302377732391</v>
      </c>
      <c r="F158">
        <v>6</v>
      </c>
      <c r="G158">
        <v>68</v>
      </c>
      <c r="H158">
        <v>8.82</v>
      </c>
      <c r="I158" t="s">
        <v>119</v>
      </c>
    </row>
    <row r="159" spans="1:9" x14ac:dyDescent="0.25">
      <c r="A159">
        <v>3132.4857000000002</v>
      </c>
      <c r="B159" s="1">
        <v>93184.77</v>
      </c>
      <c r="C159" s="1">
        <v>3062.94</v>
      </c>
      <c r="D159" s="8">
        <v>3132.482017208531</v>
      </c>
      <c r="E159" s="8">
        <v>3132.489406219931</v>
      </c>
      <c r="F159">
        <v>1</v>
      </c>
      <c r="G159">
        <v>68</v>
      </c>
      <c r="H159">
        <v>1.47</v>
      </c>
      <c r="I159" t="s">
        <v>71</v>
      </c>
    </row>
    <row r="160" spans="1:9" x14ac:dyDescent="0.25">
      <c r="A160">
        <v>3144.7006000000001</v>
      </c>
      <c r="B160" s="1">
        <v>255688.8</v>
      </c>
      <c r="C160" s="1">
        <v>41155.79</v>
      </c>
      <c r="D160" s="8">
        <v>3144.1584913689908</v>
      </c>
      <c r="E160" s="8">
        <v>3145.0037070759258</v>
      </c>
      <c r="F160">
        <v>6</v>
      </c>
      <c r="G160">
        <v>68</v>
      </c>
      <c r="H160">
        <v>8.82</v>
      </c>
      <c r="I160" t="s">
        <v>120</v>
      </c>
    </row>
    <row r="161" spans="1:9" x14ac:dyDescent="0.25">
      <c r="A161">
        <v>3145.2132999999999</v>
      </c>
      <c r="B161" s="1">
        <v>141928.95000000001</v>
      </c>
      <c r="C161" s="1">
        <v>0</v>
      </c>
      <c r="D161" s="8">
        <v>3145.2133109552319</v>
      </c>
      <c r="E161" s="8">
        <v>3145.2133109552319</v>
      </c>
      <c r="F161">
        <v>1</v>
      </c>
      <c r="G161">
        <v>68</v>
      </c>
      <c r="H161">
        <v>1.47</v>
      </c>
      <c r="I161" t="s">
        <v>96</v>
      </c>
    </row>
    <row r="162" spans="1:9" x14ac:dyDescent="0.25">
      <c r="A162">
        <v>3230.5639999999999</v>
      </c>
      <c r="B162" s="1">
        <v>162887.76999999999</v>
      </c>
      <c r="C162" s="1">
        <v>83688.09</v>
      </c>
      <c r="D162" s="8">
        <v>3229.966728535102</v>
      </c>
      <c r="E162" s="8">
        <v>3230.9655395518689</v>
      </c>
      <c r="F162">
        <v>50</v>
      </c>
      <c r="G162">
        <v>68</v>
      </c>
      <c r="H162">
        <v>73.53</v>
      </c>
      <c r="I162" t="s">
        <v>121</v>
      </c>
    </row>
    <row r="163" spans="1:9" x14ac:dyDescent="0.25">
      <c r="A163">
        <v>3231.1435999999999</v>
      </c>
      <c r="B163" s="1">
        <v>230059.13</v>
      </c>
      <c r="C163" s="1">
        <v>99997.87</v>
      </c>
      <c r="D163" s="8">
        <v>3231.0124099886521</v>
      </c>
      <c r="E163" s="8">
        <v>3231.282401769467</v>
      </c>
      <c r="F163">
        <v>9</v>
      </c>
      <c r="G163">
        <v>68</v>
      </c>
      <c r="H163">
        <v>13.24</v>
      </c>
      <c r="I163" t="s">
        <v>122</v>
      </c>
    </row>
    <row r="164" spans="1:9" x14ac:dyDescent="0.25">
      <c r="A164">
        <v>3261.8939</v>
      </c>
      <c r="B164" s="1">
        <v>84512.81</v>
      </c>
      <c r="C164" s="1">
        <v>23425.97</v>
      </c>
      <c r="D164" s="8">
        <v>3261.4939979593942</v>
      </c>
      <c r="E164" s="8">
        <v>3262.3432357080619</v>
      </c>
      <c r="F164">
        <v>5</v>
      </c>
      <c r="G164">
        <v>68</v>
      </c>
      <c r="H164">
        <v>7.35</v>
      </c>
      <c r="I164" t="s">
        <v>123</v>
      </c>
    </row>
    <row r="165" spans="1:9" x14ac:dyDescent="0.25">
      <c r="A165">
        <v>3364.1889999999999</v>
      </c>
      <c r="B165" s="1">
        <v>237127.47</v>
      </c>
      <c r="C165" s="1">
        <v>49240.73</v>
      </c>
      <c r="D165" s="8">
        <v>3363.8083166952229</v>
      </c>
      <c r="E165" s="8">
        <v>3364.5798394470412</v>
      </c>
      <c r="F165">
        <v>4</v>
      </c>
      <c r="G165">
        <v>68</v>
      </c>
      <c r="H165">
        <v>5.88</v>
      </c>
      <c r="I165" t="s">
        <v>124</v>
      </c>
    </row>
    <row r="166" spans="1:9" x14ac:dyDescent="0.25">
      <c r="A166">
        <v>3395.8375999999998</v>
      </c>
      <c r="B166" s="1">
        <v>185302.85</v>
      </c>
      <c r="C166" s="1">
        <v>81403.710000000006</v>
      </c>
      <c r="D166" s="8">
        <v>3395.2670489756329</v>
      </c>
      <c r="E166" s="8">
        <v>3396.2444257216671</v>
      </c>
      <c r="F166">
        <v>30</v>
      </c>
      <c r="G166">
        <v>68</v>
      </c>
      <c r="H166">
        <v>44.12</v>
      </c>
      <c r="I166" t="s">
        <v>125</v>
      </c>
    </row>
    <row r="167" spans="1:9" x14ac:dyDescent="0.25">
      <c r="A167">
        <v>3396.5218</v>
      </c>
      <c r="B167" s="1">
        <v>186309.9</v>
      </c>
      <c r="C167" s="1">
        <v>109398.53</v>
      </c>
      <c r="D167" s="8">
        <v>3396.312293187842</v>
      </c>
      <c r="E167" s="8">
        <v>3396.826672424635</v>
      </c>
      <c r="F167">
        <v>13</v>
      </c>
      <c r="G167">
        <v>68</v>
      </c>
      <c r="H167">
        <v>19.12</v>
      </c>
      <c r="I167" t="s">
        <v>126</v>
      </c>
    </row>
    <row r="168" spans="1:9" x14ac:dyDescent="0.25">
      <c r="A168">
        <v>3412.7730000000001</v>
      </c>
      <c r="B168" s="1">
        <v>148257.97</v>
      </c>
      <c r="C168" s="1">
        <v>60238.67</v>
      </c>
      <c r="D168" s="8">
        <v>3412.3659896551439</v>
      </c>
      <c r="E168" s="8">
        <v>3413.3075187671238</v>
      </c>
      <c r="F168">
        <v>7</v>
      </c>
      <c r="G168">
        <v>68</v>
      </c>
      <c r="H168">
        <v>10.29</v>
      </c>
      <c r="I168" t="s">
        <v>127</v>
      </c>
    </row>
    <row r="169" spans="1:9" x14ac:dyDescent="0.25">
      <c r="A169">
        <v>3413.4967000000001</v>
      </c>
      <c r="B169" s="1">
        <v>195360.49</v>
      </c>
      <c r="C169" s="1">
        <v>0</v>
      </c>
      <c r="D169" s="8">
        <v>3413.4966884889791</v>
      </c>
      <c r="E169" s="8">
        <v>3413.4966884889791</v>
      </c>
      <c r="F169">
        <v>1</v>
      </c>
      <c r="G169">
        <v>68</v>
      </c>
      <c r="H169">
        <v>1.47</v>
      </c>
      <c r="I169" t="s">
        <v>28</v>
      </c>
    </row>
    <row r="170" spans="1:9" x14ac:dyDescent="0.25">
      <c r="A170">
        <v>3477.4391999999998</v>
      </c>
      <c r="B170" s="1">
        <v>62747.05</v>
      </c>
      <c r="C170" s="1">
        <v>6497.34</v>
      </c>
      <c r="D170" s="8">
        <v>3477.3605373705591</v>
      </c>
      <c r="E170" s="8">
        <v>3477.5178851099781</v>
      </c>
      <c r="F170">
        <v>1</v>
      </c>
      <c r="G170">
        <v>68</v>
      </c>
      <c r="H170">
        <v>1.47</v>
      </c>
      <c r="I170" t="s">
        <v>23</v>
      </c>
    </row>
    <row r="171" spans="1:9" x14ac:dyDescent="0.25">
      <c r="A171">
        <v>3478.5697</v>
      </c>
      <c r="B171" s="1">
        <v>81893.490000000005</v>
      </c>
      <c r="C171" s="1">
        <v>0</v>
      </c>
      <c r="D171" s="8">
        <v>3478.5697083869859</v>
      </c>
      <c r="E171" s="8">
        <v>3478.5697083869859</v>
      </c>
      <c r="F171">
        <v>1</v>
      </c>
      <c r="G171">
        <v>68</v>
      </c>
      <c r="H171">
        <v>1.47</v>
      </c>
      <c r="I171" t="s">
        <v>14</v>
      </c>
    </row>
    <row r="172" spans="1:9" x14ac:dyDescent="0.25">
      <c r="A172">
        <v>3493.4189000000001</v>
      </c>
      <c r="B172" s="1">
        <v>404445.28</v>
      </c>
      <c r="C172" s="1">
        <v>295920.74</v>
      </c>
      <c r="D172" s="8">
        <v>3492.8938222797842</v>
      </c>
      <c r="E172" s="8">
        <v>3493.8906335505599</v>
      </c>
      <c r="F172">
        <v>62</v>
      </c>
      <c r="G172">
        <v>68</v>
      </c>
      <c r="H172">
        <v>91.18</v>
      </c>
      <c r="I172" t="s">
        <v>128</v>
      </c>
    </row>
    <row r="173" spans="1:9" x14ac:dyDescent="0.25">
      <c r="A173">
        <v>3494.0547999999999</v>
      </c>
      <c r="B173" s="1">
        <v>462824.31</v>
      </c>
      <c r="C173" s="1">
        <v>329833.23</v>
      </c>
      <c r="D173" s="8">
        <v>3493.9059773676308</v>
      </c>
      <c r="E173" s="8">
        <v>3494.2678990878749</v>
      </c>
      <c r="F173">
        <v>15</v>
      </c>
      <c r="G173">
        <v>68</v>
      </c>
      <c r="H173">
        <v>22.06</v>
      </c>
      <c r="I173" t="s">
        <v>129</v>
      </c>
    </row>
    <row r="174" spans="1:9" x14ac:dyDescent="0.25">
      <c r="A174">
        <v>3516.3629000000001</v>
      </c>
      <c r="B174" s="1">
        <v>83762.38</v>
      </c>
      <c r="C174" s="1">
        <v>16545.849999999999</v>
      </c>
      <c r="D174" s="8">
        <v>3516.2410953016019</v>
      </c>
      <c r="E174" s="8">
        <v>3516.4847609824569</v>
      </c>
      <c r="F174">
        <v>1</v>
      </c>
      <c r="G174">
        <v>68</v>
      </c>
      <c r="H174">
        <v>1.47</v>
      </c>
      <c r="I174" t="s">
        <v>23</v>
      </c>
    </row>
    <row r="175" spans="1:9" x14ac:dyDescent="0.25">
      <c r="A175">
        <v>3531.8483000000001</v>
      </c>
      <c r="B175" s="1">
        <v>177482.62</v>
      </c>
      <c r="C175" s="1">
        <v>83063.070000000007</v>
      </c>
      <c r="D175" s="8">
        <v>3531.3762880066042</v>
      </c>
      <c r="E175" s="8">
        <v>3532.254901435284</v>
      </c>
      <c r="F175">
        <v>21</v>
      </c>
      <c r="G175">
        <v>68</v>
      </c>
      <c r="H175">
        <v>30.88</v>
      </c>
      <c r="I175" t="s">
        <v>130</v>
      </c>
    </row>
    <row r="176" spans="1:9" x14ac:dyDescent="0.25">
      <c r="A176">
        <v>3532.5043000000001</v>
      </c>
      <c r="B176" s="1">
        <v>144755.72</v>
      </c>
      <c r="C176" s="1">
        <v>63552.63</v>
      </c>
      <c r="D176" s="8">
        <v>3532.3764212094329</v>
      </c>
      <c r="E176" s="8">
        <v>3532.927655487003</v>
      </c>
      <c r="F176">
        <v>4</v>
      </c>
      <c r="G176">
        <v>68</v>
      </c>
      <c r="H176">
        <v>5.88</v>
      </c>
      <c r="I176" t="s">
        <v>131</v>
      </c>
    </row>
    <row r="177" spans="1:9" x14ac:dyDescent="0.25">
      <c r="A177">
        <v>3876.8114999999998</v>
      </c>
      <c r="B177" s="1">
        <v>119431.42</v>
      </c>
      <c r="C177" s="1">
        <v>62063.519999999997</v>
      </c>
      <c r="D177" s="8">
        <v>3876.2210940119412</v>
      </c>
      <c r="E177" s="8">
        <v>3877.1948238928139</v>
      </c>
      <c r="F177">
        <v>18</v>
      </c>
      <c r="G177">
        <v>68</v>
      </c>
      <c r="H177">
        <v>26.47</v>
      </c>
      <c r="I177" t="s">
        <v>132</v>
      </c>
    </row>
    <row r="178" spans="1:9" x14ac:dyDescent="0.25">
      <c r="A178">
        <v>3877.3325</v>
      </c>
      <c r="B178" s="1">
        <v>168386.52</v>
      </c>
      <c r="C178" s="1">
        <v>43722.239999999998</v>
      </c>
      <c r="D178" s="8">
        <v>3877.225541393836</v>
      </c>
      <c r="E178" s="8">
        <v>3877.5466580296038</v>
      </c>
      <c r="F178">
        <v>4</v>
      </c>
      <c r="G178">
        <v>68</v>
      </c>
      <c r="H178">
        <v>5.88</v>
      </c>
      <c r="I178" t="s">
        <v>133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BB99-4B0E-4934-BA84-6465ABC98716}">
  <dimension ref="A1:I171"/>
  <sheetViews>
    <sheetView workbookViewId="0">
      <selection activeCell="G27" sqref="G27"/>
    </sheetView>
  </sheetViews>
  <sheetFormatPr defaultRowHeight="15" x14ac:dyDescent="0.25"/>
  <cols>
    <col min="1" max="1" width="10" bestFit="1" customWidth="1"/>
    <col min="2" max="2" width="8" bestFit="1" customWidth="1"/>
    <col min="3" max="3" width="7.85546875" bestFit="1" customWidth="1"/>
    <col min="4" max="5" width="9.5703125" bestFit="1" customWidth="1"/>
    <col min="6" max="6" width="18.5703125" bestFit="1" customWidth="1"/>
    <col min="7" max="7" width="23.28515625" bestFit="1" customWidth="1"/>
    <col min="8" max="8" width="15" bestFit="1" customWidth="1"/>
    <col min="9" max="9" width="204.7109375" bestFit="1" customWidth="1"/>
  </cols>
  <sheetData>
    <row r="1" spans="1:9" x14ac:dyDescent="0.25">
      <c r="A1" s="11" t="s">
        <v>273</v>
      </c>
      <c r="B1" s="11"/>
      <c r="C1" s="11"/>
      <c r="D1" s="11"/>
      <c r="E1" s="11"/>
      <c r="F1" s="11"/>
      <c r="G1" s="11"/>
      <c r="H1" s="11"/>
    </row>
    <row r="2" spans="1:9" x14ac:dyDescent="0.25">
      <c r="A2" s="3" t="s">
        <v>134</v>
      </c>
      <c r="B2" s="3" t="s">
        <v>135</v>
      </c>
      <c r="C2" s="3" t="s">
        <v>5</v>
      </c>
      <c r="D2" s="3" t="s">
        <v>6</v>
      </c>
      <c r="E2" s="3" t="s">
        <v>7</v>
      </c>
      <c r="F2" s="3" t="s">
        <v>136</v>
      </c>
      <c r="G2" s="3" t="s">
        <v>137</v>
      </c>
      <c r="H2" s="3" t="s">
        <v>138</v>
      </c>
      <c r="I2" s="3" t="s">
        <v>139</v>
      </c>
    </row>
    <row r="3" spans="1:9" x14ac:dyDescent="0.25">
      <c r="A3">
        <v>525.83889999999997</v>
      </c>
      <c r="B3" s="1">
        <v>21576.93</v>
      </c>
      <c r="C3" s="1">
        <v>0</v>
      </c>
      <c r="D3" s="8">
        <v>525.83885619127091</v>
      </c>
      <c r="E3" s="8">
        <v>525.83885619127091</v>
      </c>
      <c r="F3">
        <v>1</v>
      </c>
      <c r="G3">
        <v>68</v>
      </c>
      <c r="H3">
        <v>1.47</v>
      </c>
      <c r="I3" t="s">
        <v>141</v>
      </c>
    </row>
    <row r="4" spans="1:9" x14ac:dyDescent="0.25">
      <c r="A4">
        <v>570.41480000000001</v>
      </c>
      <c r="B4" s="1">
        <v>19168.23</v>
      </c>
      <c r="C4" s="1">
        <v>0</v>
      </c>
      <c r="D4" s="8">
        <v>570.41482568444007</v>
      </c>
      <c r="E4" s="8">
        <v>570.41482568444007</v>
      </c>
      <c r="F4">
        <v>1</v>
      </c>
      <c r="G4">
        <v>68</v>
      </c>
      <c r="H4">
        <v>1.47</v>
      </c>
      <c r="I4" t="s">
        <v>141</v>
      </c>
    </row>
    <row r="5" spans="1:9" x14ac:dyDescent="0.25">
      <c r="A5">
        <v>649.62260000000003</v>
      </c>
      <c r="B5" s="1">
        <v>5716.29</v>
      </c>
      <c r="C5" s="1">
        <v>0</v>
      </c>
      <c r="D5" s="8">
        <v>649.6226267684832</v>
      </c>
      <c r="E5" s="8">
        <v>649.6226267684832</v>
      </c>
      <c r="F5">
        <v>1</v>
      </c>
      <c r="G5">
        <v>68</v>
      </c>
      <c r="H5">
        <v>1.47</v>
      </c>
      <c r="I5" t="s">
        <v>141</v>
      </c>
    </row>
    <row r="6" spans="1:9" x14ac:dyDescent="0.25">
      <c r="A6">
        <v>684.42539999999997</v>
      </c>
      <c r="B6" s="1">
        <v>29288.87</v>
      </c>
      <c r="C6" s="1">
        <v>0</v>
      </c>
      <c r="D6" s="8">
        <v>684.42538826332236</v>
      </c>
      <c r="E6" s="8">
        <v>684.42538826332236</v>
      </c>
      <c r="F6">
        <v>1</v>
      </c>
      <c r="G6">
        <v>68</v>
      </c>
      <c r="H6">
        <v>1.47</v>
      </c>
      <c r="I6" t="s">
        <v>141</v>
      </c>
    </row>
    <row r="7" spans="1:9" x14ac:dyDescent="0.25">
      <c r="A7">
        <v>690.15539999999999</v>
      </c>
      <c r="B7" s="1">
        <v>10711.52</v>
      </c>
      <c r="C7" s="1">
        <v>0</v>
      </c>
      <c r="D7" s="8">
        <v>690.15535482924099</v>
      </c>
      <c r="E7" s="8">
        <v>690.15535482924099</v>
      </c>
      <c r="F7">
        <v>1</v>
      </c>
      <c r="G7">
        <v>68</v>
      </c>
      <c r="H7">
        <v>1.47</v>
      </c>
      <c r="I7" t="s">
        <v>141</v>
      </c>
    </row>
    <row r="8" spans="1:9" x14ac:dyDescent="0.25">
      <c r="A8">
        <v>706.97529999999995</v>
      </c>
      <c r="B8" s="1">
        <v>35881.47</v>
      </c>
      <c r="C8" s="1">
        <v>24887.62</v>
      </c>
      <c r="D8" s="8">
        <v>706.29821633732581</v>
      </c>
      <c r="E8" s="8">
        <v>707.29562265448033</v>
      </c>
      <c r="F8">
        <v>61</v>
      </c>
      <c r="G8">
        <v>68</v>
      </c>
      <c r="H8">
        <v>89.71</v>
      </c>
      <c r="I8" t="s">
        <v>142</v>
      </c>
    </row>
    <row r="9" spans="1:9" x14ac:dyDescent="0.25">
      <c r="A9">
        <v>707.55309999999997</v>
      </c>
      <c r="B9" s="1">
        <v>37503.31</v>
      </c>
      <c r="C9" s="1">
        <v>24052.240000000002</v>
      </c>
      <c r="D9" s="8">
        <v>707.30236020783286</v>
      </c>
      <c r="E9" s="8">
        <v>708.17139810801996</v>
      </c>
      <c r="F9">
        <v>23</v>
      </c>
      <c r="G9">
        <v>68</v>
      </c>
      <c r="H9">
        <v>33.82</v>
      </c>
      <c r="I9" t="s">
        <v>143</v>
      </c>
    </row>
    <row r="10" spans="1:9" x14ac:dyDescent="0.25">
      <c r="A10">
        <v>708.60450000000003</v>
      </c>
      <c r="B10" s="1">
        <v>20905.25</v>
      </c>
      <c r="C10" s="1">
        <v>6001.32</v>
      </c>
      <c r="D10" s="8">
        <v>708.35573527206986</v>
      </c>
      <c r="E10" s="8">
        <v>708.85333291055383</v>
      </c>
      <c r="F10">
        <v>2</v>
      </c>
      <c r="G10">
        <v>68</v>
      </c>
      <c r="H10">
        <v>2.94</v>
      </c>
      <c r="I10" t="s">
        <v>144</v>
      </c>
    </row>
    <row r="11" spans="1:9" x14ac:dyDescent="0.25">
      <c r="A11">
        <v>722.51850000000002</v>
      </c>
      <c r="B11" s="1">
        <v>30157.64</v>
      </c>
      <c r="C11" s="1">
        <v>19238.54</v>
      </c>
      <c r="D11" s="8">
        <v>721.88032940256244</v>
      </c>
      <c r="E11" s="8">
        <v>722.88023645996236</v>
      </c>
      <c r="F11">
        <v>54</v>
      </c>
      <c r="G11">
        <v>68</v>
      </c>
      <c r="H11">
        <v>79.41</v>
      </c>
      <c r="I11" t="s">
        <v>145</v>
      </c>
    </row>
    <row r="12" spans="1:9" x14ac:dyDescent="0.25">
      <c r="A12">
        <v>722.92420000000004</v>
      </c>
      <c r="B12" s="1">
        <v>50817.52</v>
      </c>
      <c r="C12" s="1">
        <v>28419.99</v>
      </c>
      <c r="D12" s="8">
        <v>722.88527902581939</v>
      </c>
      <c r="E12" s="8">
        <v>723.04502058321395</v>
      </c>
      <c r="F12">
        <v>7</v>
      </c>
      <c r="G12">
        <v>68</v>
      </c>
      <c r="H12">
        <v>10.29</v>
      </c>
      <c r="I12" t="s">
        <v>146</v>
      </c>
    </row>
    <row r="13" spans="1:9" x14ac:dyDescent="0.25">
      <c r="A13">
        <v>746.51969999999994</v>
      </c>
      <c r="B13" s="1">
        <v>24518.400000000001</v>
      </c>
      <c r="C13" s="1">
        <v>10932.05</v>
      </c>
      <c r="D13" s="8">
        <v>745.82307379369161</v>
      </c>
      <c r="E13" s="8">
        <v>746.82166046255054</v>
      </c>
      <c r="F13">
        <v>48</v>
      </c>
      <c r="G13">
        <v>68</v>
      </c>
      <c r="H13">
        <v>70.59</v>
      </c>
      <c r="I13" t="s">
        <v>147</v>
      </c>
    </row>
    <row r="14" spans="1:9" x14ac:dyDescent="0.25">
      <c r="A14">
        <v>747.12990000000002</v>
      </c>
      <c r="B14" s="1">
        <v>23492.33</v>
      </c>
      <c r="C14" s="1">
        <v>13267.25</v>
      </c>
      <c r="D14" s="8">
        <v>746.83119847476996</v>
      </c>
      <c r="E14" s="8">
        <v>747.58655657341035</v>
      </c>
      <c r="F14">
        <v>39</v>
      </c>
      <c r="G14">
        <v>68</v>
      </c>
      <c r="H14">
        <v>57.35</v>
      </c>
      <c r="I14" t="s">
        <v>148</v>
      </c>
    </row>
    <row r="15" spans="1:9" x14ac:dyDescent="0.25">
      <c r="A15">
        <v>766.02729999999997</v>
      </c>
      <c r="B15" s="1">
        <v>22548.28</v>
      </c>
      <c r="C15" s="1">
        <v>8142.39</v>
      </c>
      <c r="D15" s="8">
        <v>765.77583220244901</v>
      </c>
      <c r="E15" s="8">
        <v>766.14820748254147</v>
      </c>
      <c r="F15">
        <v>6</v>
      </c>
      <c r="G15">
        <v>68</v>
      </c>
      <c r="H15">
        <v>8.82</v>
      </c>
      <c r="I15" t="s">
        <v>149</v>
      </c>
    </row>
    <row r="16" spans="1:9" x14ac:dyDescent="0.25">
      <c r="A16">
        <v>774.99289999999996</v>
      </c>
      <c r="B16" s="1">
        <v>13106.08</v>
      </c>
      <c r="C16" s="1">
        <v>7802.36</v>
      </c>
      <c r="D16" s="8">
        <v>774.82637196412611</v>
      </c>
      <c r="E16" s="8">
        <v>775.39720363857293</v>
      </c>
      <c r="F16">
        <v>6</v>
      </c>
      <c r="G16">
        <v>68</v>
      </c>
      <c r="H16">
        <v>8.82</v>
      </c>
      <c r="I16" t="s">
        <v>150</v>
      </c>
    </row>
    <row r="17" spans="1:9" x14ac:dyDescent="0.25">
      <c r="A17">
        <v>792.1558</v>
      </c>
      <c r="B17" s="1">
        <v>18598.77</v>
      </c>
      <c r="C17" s="1">
        <v>0</v>
      </c>
      <c r="D17" s="8">
        <v>792.15579317813319</v>
      </c>
      <c r="E17" s="8">
        <v>792.15579317813319</v>
      </c>
      <c r="F17">
        <v>1</v>
      </c>
      <c r="G17">
        <v>68</v>
      </c>
      <c r="H17">
        <v>1.47</v>
      </c>
      <c r="I17" t="s">
        <v>151</v>
      </c>
    </row>
    <row r="18" spans="1:9" x14ac:dyDescent="0.25">
      <c r="A18">
        <v>801.55700000000002</v>
      </c>
      <c r="B18" s="1">
        <v>17158.5</v>
      </c>
      <c r="C18" s="1">
        <v>8613.9599999999991</v>
      </c>
      <c r="D18" s="8">
        <v>800.85239431774937</v>
      </c>
      <c r="E18" s="8">
        <v>801.84090582273166</v>
      </c>
      <c r="F18">
        <v>18</v>
      </c>
      <c r="G18">
        <v>68</v>
      </c>
      <c r="H18">
        <v>26.47</v>
      </c>
      <c r="I18" t="s">
        <v>152</v>
      </c>
    </row>
    <row r="19" spans="1:9" x14ac:dyDescent="0.25">
      <c r="A19">
        <v>802.08510000000001</v>
      </c>
      <c r="B19" s="1">
        <v>23270.76</v>
      </c>
      <c r="C19" s="1">
        <v>13098.27</v>
      </c>
      <c r="D19" s="8">
        <v>801.87074834783277</v>
      </c>
      <c r="E19" s="8">
        <v>802.54762250316776</v>
      </c>
      <c r="F19">
        <v>22</v>
      </c>
      <c r="G19">
        <v>68</v>
      </c>
      <c r="H19">
        <v>32.35</v>
      </c>
      <c r="I19" t="s">
        <v>153</v>
      </c>
    </row>
    <row r="20" spans="1:9" x14ac:dyDescent="0.25">
      <c r="A20">
        <v>813.02980000000002</v>
      </c>
      <c r="B20" s="1">
        <v>13406.76</v>
      </c>
      <c r="C20" s="1">
        <v>8653.7199999999993</v>
      </c>
      <c r="D20" s="8">
        <v>812.76298147114801</v>
      </c>
      <c r="E20" s="8">
        <v>813.45412641007954</v>
      </c>
      <c r="F20">
        <v>21</v>
      </c>
      <c r="G20">
        <v>68</v>
      </c>
      <c r="H20">
        <v>30.88</v>
      </c>
      <c r="I20" t="s">
        <v>154</v>
      </c>
    </row>
    <row r="21" spans="1:9" x14ac:dyDescent="0.25">
      <c r="A21">
        <v>828.70540000000005</v>
      </c>
      <c r="B21" s="1">
        <v>20298.2</v>
      </c>
      <c r="C21" s="1">
        <v>9291.7199999999993</v>
      </c>
      <c r="D21" s="8">
        <v>827.98708321726974</v>
      </c>
      <c r="E21" s="8">
        <v>828.97336248359852</v>
      </c>
      <c r="F21">
        <v>31</v>
      </c>
      <c r="G21">
        <v>68</v>
      </c>
      <c r="H21">
        <v>45.59</v>
      </c>
      <c r="I21" t="s">
        <v>155</v>
      </c>
    </row>
    <row r="22" spans="1:9" x14ac:dyDescent="0.25">
      <c r="A22">
        <v>829.16790000000003</v>
      </c>
      <c r="B22" s="1">
        <v>20929.59</v>
      </c>
      <c r="C22" s="1">
        <v>12572.32</v>
      </c>
      <c r="D22" s="8">
        <v>828.98719348065413</v>
      </c>
      <c r="E22" s="8">
        <v>829.55252383937739</v>
      </c>
      <c r="F22">
        <v>20</v>
      </c>
      <c r="G22">
        <v>68</v>
      </c>
      <c r="H22">
        <v>29.41</v>
      </c>
      <c r="I22" t="s">
        <v>156</v>
      </c>
    </row>
    <row r="23" spans="1:9" x14ac:dyDescent="0.25">
      <c r="A23">
        <v>830.54020000000003</v>
      </c>
      <c r="B23" s="1">
        <v>13555.97</v>
      </c>
      <c r="C23" s="1">
        <v>0</v>
      </c>
      <c r="D23" s="8">
        <v>830.54020060414507</v>
      </c>
      <c r="E23" s="8">
        <v>830.54020060414507</v>
      </c>
      <c r="F23">
        <v>1</v>
      </c>
      <c r="G23">
        <v>68</v>
      </c>
      <c r="H23">
        <v>1.47</v>
      </c>
      <c r="I23" t="s">
        <v>157</v>
      </c>
    </row>
    <row r="24" spans="1:9" x14ac:dyDescent="0.25">
      <c r="A24">
        <v>878.21569999999997</v>
      </c>
      <c r="B24" s="1">
        <v>22625.63</v>
      </c>
      <c r="C24" s="1">
        <v>4084.72</v>
      </c>
      <c r="D24" s="8">
        <v>878.12473550227969</v>
      </c>
      <c r="E24" s="8">
        <v>878.30675927848131</v>
      </c>
      <c r="F24">
        <v>2</v>
      </c>
      <c r="G24">
        <v>68</v>
      </c>
      <c r="H24">
        <v>2.94</v>
      </c>
      <c r="I24" t="s">
        <v>158</v>
      </c>
    </row>
    <row r="25" spans="1:9" x14ac:dyDescent="0.25">
      <c r="A25">
        <v>895.50689999999997</v>
      </c>
      <c r="B25" s="1">
        <v>18447.88</v>
      </c>
      <c r="C25" s="1">
        <v>11144.89</v>
      </c>
      <c r="D25" s="8">
        <v>894.9563024009409</v>
      </c>
      <c r="E25" s="8">
        <v>895.93606163293589</v>
      </c>
      <c r="F25">
        <v>58</v>
      </c>
      <c r="G25">
        <v>68</v>
      </c>
      <c r="H25">
        <v>85.29</v>
      </c>
      <c r="I25" t="s">
        <v>159</v>
      </c>
    </row>
    <row r="26" spans="1:9" x14ac:dyDescent="0.25">
      <c r="A26">
        <v>895.97450000000003</v>
      </c>
      <c r="B26" s="1">
        <v>11171.36</v>
      </c>
      <c r="C26" s="1">
        <v>1911.88</v>
      </c>
      <c r="D26" s="8">
        <v>895.9667339637125</v>
      </c>
      <c r="E26" s="8">
        <v>895.9823097762303</v>
      </c>
      <c r="F26">
        <v>2</v>
      </c>
      <c r="G26">
        <v>68</v>
      </c>
      <c r="H26">
        <v>2.94</v>
      </c>
      <c r="I26" t="s">
        <v>160</v>
      </c>
    </row>
    <row r="27" spans="1:9" x14ac:dyDescent="0.25">
      <c r="A27">
        <v>901.19579999999996</v>
      </c>
      <c r="B27" s="1">
        <v>35014.6</v>
      </c>
      <c r="C27" s="1">
        <v>39411.480000000003</v>
      </c>
      <c r="D27" s="8">
        <v>900.96264792888394</v>
      </c>
      <c r="E27" s="8">
        <v>901.47575252381807</v>
      </c>
      <c r="F27">
        <v>55</v>
      </c>
      <c r="G27">
        <v>68</v>
      </c>
      <c r="H27">
        <v>80.88</v>
      </c>
      <c r="I27" t="s">
        <v>161</v>
      </c>
    </row>
    <row r="28" spans="1:9" x14ac:dyDescent="0.25">
      <c r="A28">
        <v>911.38170000000002</v>
      </c>
      <c r="B28" s="1">
        <v>28429.14</v>
      </c>
      <c r="C28" s="1">
        <v>19933.32</v>
      </c>
      <c r="D28" s="8">
        <v>910.84258576136426</v>
      </c>
      <c r="E28" s="8">
        <v>911.77462835650215</v>
      </c>
      <c r="F28">
        <v>65</v>
      </c>
      <c r="G28">
        <v>68</v>
      </c>
      <c r="H28">
        <v>95.59</v>
      </c>
      <c r="I28" t="s">
        <v>162</v>
      </c>
    </row>
    <row r="29" spans="1:9" x14ac:dyDescent="0.25">
      <c r="A29">
        <v>926.17909999999995</v>
      </c>
      <c r="B29" s="1">
        <v>77983.92</v>
      </c>
      <c r="C29" s="1">
        <v>59996.01</v>
      </c>
      <c r="D29" s="8">
        <v>925.65097037691328</v>
      </c>
      <c r="E29" s="8">
        <v>926.58957038129211</v>
      </c>
      <c r="F29">
        <v>68</v>
      </c>
      <c r="G29">
        <v>68</v>
      </c>
      <c r="H29">
        <v>100</v>
      </c>
      <c r="I29" t="s">
        <v>43</v>
      </c>
    </row>
    <row r="30" spans="1:9" x14ac:dyDescent="0.25">
      <c r="A30">
        <v>939.21280000000002</v>
      </c>
      <c r="B30" s="1">
        <v>10991.09</v>
      </c>
      <c r="C30" s="1">
        <v>6183.07</v>
      </c>
      <c r="D30" s="8">
        <v>938.89924568478966</v>
      </c>
      <c r="E30" s="8">
        <v>939.64759191873509</v>
      </c>
      <c r="F30">
        <v>7</v>
      </c>
      <c r="G30">
        <v>68</v>
      </c>
      <c r="H30">
        <v>10.29</v>
      </c>
      <c r="I30" t="s">
        <v>163</v>
      </c>
    </row>
    <row r="31" spans="1:9" x14ac:dyDescent="0.25">
      <c r="A31">
        <v>939.95680000000004</v>
      </c>
      <c r="B31" s="1">
        <v>18823.2</v>
      </c>
      <c r="C31" s="1">
        <v>0</v>
      </c>
      <c r="D31" s="8">
        <v>939.95677733812795</v>
      </c>
      <c r="E31" s="8">
        <v>939.95677733812795</v>
      </c>
      <c r="F31">
        <v>1</v>
      </c>
      <c r="G31">
        <v>68</v>
      </c>
      <c r="H31">
        <v>1.47</v>
      </c>
      <c r="I31" t="s">
        <v>14</v>
      </c>
    </row>
    <row r="32" spans="1:9" x14ac:dyDescent="0.25">
      <c r="A32">
        <v>964.13430000000005</v>
      </c>
      <c r="B32" s="1">
        <v>14092.16</v>
      </c>
      <c r="C32" s="1">
        <v>7227.14</v>
      </c>
      <c r="D32" s="8">
        <v>963.82735661221432</v>
      </c>
      <c r="E32" s="8">
        <v>964.41158794418766</v>
      </c>
      <c r="F32">
        <v>47</v>
      </c>
      <c r="G32">
        <v>68</v>
      </c>
      <c r="H32">
        <v>69.12</v>
      </c>
      <c r="I32" t="s">
        <v>164</v>
      </c>
    </row>
    <row r="33" spans="1:9" x14ac:dyDescent="0.25">
      <c r="A33">
        <v>1015.2655</v>
      </c>
      <c r="B33" s="1">
        <v>19305.23</v>
      </c>
      <c r="C33" s="1">
        <v>7520.92</v>
      </c>
      <c r="D33" s="8">
        <v>1014.826053783687</v>
      </c>
      <c r="E33" s="8">
        <v>1015.768786298087</v>
      </c>
      <c r="F33">
        <v>12</v>
      </c>
      <c r="G33">
        <v>68</v>
      </c>
      <c r="H33">
        <v>17.649999999999999</v>
      </c>
      <c r="I33" t="s">
        <v>165</v>
      </c>
    </row>
    <row r="34" spans="1:9" x14ac:dyDescent="0.25">
      <c r="A34">
        <v>1025.3526999999999</v>
      </c>
      <c r="B34" s="1">
        <v>16330.83</v>
      </c>
      <c r="C34" s="1">
        <v>9386.11</v>
      </c>
      <c r="D34" s="8">
        <v>1025.057446772279</v>
      </c>
      <c r="E34" s="8">
        <v>1025.709577614645</v>
      </c>
      <c r="F34">
        <v>65</v>
      </c>
      <c r="G34">
        <v>68</v>
      </c>
      <c r="H34">
        <v>95.59</v>
      </c>
      <c r="I34" t="s">
        <v>166</v>
      </c>
    </row>
    <row r="35" spans="1:9" x14ac:dyDescent="0.25">
      <c r="A35">
        <v>1055.3552</v>
      </c>
      <c r="B35" s="1">
        <v>18356.87</v>
      </c>
      <c r="C35" s="1">
        <v>13018.11</v>
      </c>
      <c r="D35" s="8">
        <v>1054.8476531559979</v>
      </c>
      <c r="E35" s="8">
        <v>1055.805752982802</v>
      </c>
      <c r="F35">
        <v>30</v>
      </c>
      <c r="G35">
        <v>68</v>
      </c>
      <c r="H35">
        <v>44.12</v>
      </c>
      <c r="I35" t="s">
        <v>167</v>
      </c>
    </row>
    <row r="36" spans="1:9" x14ac:dyDescent="0.25">
      <c r="A36">
        <v>1131.3215</v>
      </c>
      <c r="B36" s="1">
        <v>14064.15</v>
      </c>
      <c r="C36" s="1">
        <v>4603.37</v>
      </c>
      <c r="D36" s="8">
        <v>1131.0513982096179</v>
      </c>
      <c r="E36" s="8">
        <v>1131.5946884664741</v>
      </c>
      <c r="F36">
        <v>6</v>
      </c>
      <c r="G36">
        <v>68</v>
      </c>
      <c r="H36">
        <v>8.82</v>
      </c>
      <c r="I36" t="s">
        <v>168</v>
      </c>
    </row>
    <row r="37" spans="1:9" x14ac:dyDescent="0.25">
      <c r="A37">
        <v>1143.4096999999999</v>
      </c>
      <c r="B37" s="1">
        <v>40099.01</v>
      </c>
      <c r="C37" s="1">
        <v>27364.58</v>
      </c>
      <c r="D37" s="8">
        <v>1142.6628303131799</v>
      </c>
      <c r="E37" s="8">
        <v>1143.661642199593</v>
      </c>
      <c r="F37">
        <v>44</v>
      </c>
      <c r="G37">
        <v>68</v>
      </c>
      <c r="H37">
        <v>64.709999999999994</v>
      </c>
      <c r="I37" t="s">
        <v>169</v>
      </c>
    </row>
    <row r="38" spans="1:9" x14ac:dyDescent="0.25">
      <c r="A38">
        <v>1143.7627</v>
      </c>
      <c r="B38" s="1">
        <v>47930.400000000001</v>
      </c>
      <c r="C38" s="1">
        <v>30183.37</v>
      </c>
      <c r="D38" s="8">
        <v>1143.670652109495</v>
      </c>
      <c r="E38" s="8">
        <v>1143.937053761719</v>
      </c>
      <c r="F38">
        <v>7</v>
      </c>
      <c r="G38">
        <v>68</v>
      </c>
      <c r="H38">
        <v>10.29</v>
      </c>
      <c r="I38" t="s">
        <v>170</v>
      </c>
    </row>
    <row r="39" spans="1:9" x14ac:dyDescent="0.25">
      <c r="A39">
        <v>1154.3934999999999</v>
      </c>
      <c r="B39" s="1">
        <v>67945.37</v>
      </c>
      <c r="C39" s="1">
        <v>48502.66</v>
      </c>
      <c r="D39" s="8">
        <v>1153.9874875405419</v>
      </c>
      <c r="E39" s="8">
        <v>1154.8499832403229</v>
      </c>
      <c r="F39">
        <v>68</v>
      </c>
      <c r="G39">
        <v>68</v>
      </c>
      <c r="H39">
        <v>100</v>
      </c>
      <c r="I39" t="s">
        <v>43</v>
      </c>
    </row>
    <row r="40" spans="1:9" x14ac:dyDescent="0.25">
      <c r="A40">
        <v>1181.4613999999999</v>
      </c>
      <c r="B40" s="1">
        <v>11911.77</v>
      </c>
      <c r="C40" s="1">
        <v>0</v>
      </c>
      <c r="D40" s="8">
        <v>1181.4614298721001</v>
      </c>
      <c r="E40" s="8">
        <v>1181.4614298721001</v>
      </c>
      <c r="F40">
        <v>1</v>
      </c>
      <c r="G40">
        <v>68</v>
      </c>
      <c r="H40">
        <v>1.47</v>
      </c>
      <c r="I40" t="s">
        <v>171</v>
      </c>
    </row>
    <row r="41" spans="1:9" x14ac:dyDescent="0.25">
      <c r="A41">
        <v>1192.5577000000001</v>
      </c>
      <c r="B41" s="1">
        <v>13921.84</v>
      </c>
      <c r="C41" s="1">
        <v>5979.39</v>
      </c>
      <c r="D41" s="8">
        <v>1192.131194707757</v>
      </c>
      <c r="E41" s="8">
        <v>1192.897598531679</v>
      </c>
      <c r="F41">
        <v>22</v>
      </c>
      <c r="G41">
        <v>68</v>
      </c>
      <c r="H41">
        <v>32.35</v>
      </c>
      <c r="I41" t="s">
        <v>172</v>
      </c>
    </row>
    <row r="42" spans="1:9" x14ac:dyDescent="0.25">
      <c r="A42">
        <v>1200.8746000000001</v>
      </c>
      <c r="B42" s="1">
        <v>155528.28</v>
      </c>
      <c r="C42" s="1">
        <v>0</v>
      </c>
      <c r="D42" s="8">
        <v>1200.874552426287</v>
      </c>
      <c r="E42" s="8">
        <v>1200.874552426287</v>
      </c>
      <c r="F42">
        <v>1</v>
      </c>
      <c r="G42">
        <v>68</v>
      </c>
      <c r="H42">
        <v>1.47</v>
      </c>
      <c r="I42" t="s">
        <v>22</v>
      </c>
    </row>
    <row r="43" spans="1:9" x14ac:dyDescent="0.25">
      <c r="A43">
        <v>1225.1464000000001</v>
      </c>
      <c r="B43" s="1">
        <v>7107.67</v>
      </c>
      <c r="C43" s="1">
        <v>0</v>
      </c>
      <c r="D43" s="8">
        <v>1225.146365058635</v>
      </c>
      <c r="E43" s="8">
        <v>1225.146365058635</v>
      </c>
      <c r="F43">
        <v>1</v>
      </c>
      <c r="G43">
        <v>68</v>
      </c>
      <c r="H43">
        <v>1.47</v>
      </c>
      <c r="I43" t="s">
        <v>23</v>
      </c>
    </row>
    <row r="44" spans="1:9" x14ac:dyDescent="0.25">
      <c r="A44">
        <v>1254.7193</v>
      </c>
      <c r="B44" s="1">
        <v>127175.49</v>
      </c>
      <c r="C44" s="1">
        <v>97981.29</v>
      </c>
      <c r="D44" s="8">
        <v>1254.3313098807839</v>
      </c>
      <c r="E44" s="8">
        <v>1255.114906211167</v>
      </c>
      <c r="F44">
        <v>68</v>
      </c>
      <c r="G44">
        <v>68</v>
      </c>
      <c r="H44">
        <v>100</v>
      </c>
      <c r="I44" t="s">
        <v>43</v>
      </c>
    </row>
    <row r="45" spans="1:9" x14ac:dyDescent="0.25">
      <c r="A45">
        <v>1260.7670000000001</v>
      </c>
      <c r="B45" s="1">
        <v>6768.3</v>
      </c>
      <c r="C45" s="1">
        <v>0</v>
      </c>
      <c r="D45" s="8">
        <v>1260.767013441633</v>
      </c>
      <c r="E45" s="8">
        <v>1260.767013441633</v>
      </c>
      <c r="F45">
        <v>1</v>
      </c>
      <c r="G45">
        <v>68</v>
      </c>
      <c r="H45">
        <v>1.47</v>
      </c>
      <c r="I45" t="s">
        <v>39</v>
      </c>
    </row>
    <row r="46" spans="1:9" x14ac:dyDescent="0.25">
      <c r="A46">
        <v>1267.6883</v>
      </c>
      <c r="B46" s="1">
        <v>46935.24</v>
      </c>
      <c r="C46" s="1">
        <v>28702.87</v>
      </c>
      <c r="D46" s="8">
        <v>1267.2830673205849</v>
      </c>
      <c r="E46" s="8">
        <v>1268.282985652515</v>
      </c>
      <c r="F46">
        <v>68</v>
      </c>
      <c r="G46">
        <v>68</v>
      </c>
      <c r="H46">
        <v>100</v>
      </c>
      <c r="I46" t="s">
        <v>43</v>
      </c>
    </row>
    <row r="47" spans="1:9" x14ac:dyDescent="0.25">
      <c r="A47">
        <v>1268.4318000000001</v>
      </c>
      <c r="B47" s="1">
        <v>24080.49</v>
      </c>
      <c r="C47" s="1">
        <v>0</v>
      </c>
      <c r="D47" s="8">
        <v>1268.4317588611959</v>
      </c>
      <c r="E47" s="8">
        <v>1268.4317588611959</v>
      </c>
      <c r="F47">
        <v>1</v>
      </c>
      <c r="G47">
        <v>68</v>
      </c>
      <c r="H47">
        <v>1.47</v>
      </c>
      <c r="I47" t="s">
        <v>71</v>
      </c>
    </row>
    <row r="48" spans="1:9" x14ac:dyDescent="0.25">
      <c r="A48">
        <v>1293.2569000000001</v>
      </c>
      <c r="B48" s="1">
        <v>34754.51</v>
      </c>
      <c r="C48" s="1">
        <v>19504.79</v>
      </c>
      <c r="D48" s="8">
        <v>1292.6516455101109</v>
      </c>
      <c r="E48" s="8">
        <v>1293.650356368677</v>
      </c>
      <c r="F48">
        <v>45</v>
      </c>
      <c r="G48">
        <v>68</v>
      </c>
      <c r="H48">
        <v>66.180000000000007</v>
      </c>
      <c r="I48" t="s">
        <v>173</v>
      </c>
    </row>
    <row r="49" spans="1:9" x14ac:dyDescent="0.25">
      <c r="A49">
        <v>1293.759</v>
      </c>
      <c r="B49" s="1">
        <v>39915.980000000003</v>
      </c>
      <c r="C49" s="1">
        <v>21920.38</v>
      </c>
      <c r="D49" s="8">
        <v>1293.6559279397</v>
      </c>
      <c r="E49" s="8">
        <v>1293.844395684303</v>
      </c>
      <c r="F49">
        <v>9</v>
      </c>
      <c r="G49">
        <v>68</v>
      </c>
      <c r="H49">
        <v>13.24</v>
      </c>
      <c r="I49" t="s">
        <v>174</v>
      </c>
    </row>
    <row r="50" spans="1:9" x14ac:dyDescent="0.25">
      <c r="A50">
        <v>1312.0428999999999</v>
      </c>
      <c r="B50" s="1">
        <v>14292.78</v>
      </c>
      <c r="C50" s="1">
        <v>8369.48</v>
      </c>
      <c r="D50" s="8">
        <v>1311.836940709064</v>
      </c>
      <c r="E50" s="8">
        <v>1312.3774394403069</v>
      </c>
      <c r="F50">
        <v>6</v>
      </c>
      <c r="G50">
        <v>68</v>
      </c>
      <c r="H50">
        <v>8.82</v>
      </c>
      <c r="I50" t="s">
        <v>175</v>
      </c>
    </row>
    <row r="51" spans="1:9" x14ac:dyDescent="0.25">
      <c r="A51">
        <v>1340.6039000000001</v>
      </c>
      <c r="B51" s="1">
        <v>24940.83</v>
      </c>
      <c r="C51" s="1">
        <v>8195.65</v>
      </c>
      <c r="D51" s="8">
        <v>1340.2213534477139</v>
      </c>
      <c r="E51" s="8">
        <v>1340.9481279964129</v>
      </c>
      <c r="F51">
        <v>10</v>
      </c>
      <c r="G51">
        <v>68</v>
      </c>
      <c r="H51">
        <v>14.71</v>
      </c>
      <c r="I51" t="s">
        <v>176</v>
      </c>
    </row>
    <row r="52" spans="1:9" x14ac:dyDescent="0.25">
      <c r="A52">
        <v>1350.5405000000001</v>
      </c>
      <c r="B52" s="1">
        <v>59748.74</v>
      </c>
      <c r="C52" s="1">
        <v>18213.16</v>
      </c>
      <c r="D52" s="8">
        <v>1350.306858282187</v>
      </c>
      <c r="E52" s="8">
        <v>1350.8734602550201</v>
      </c>
      <c r="F52">
        <v>5</v>
      </c>
      <c r="G52">
        <v>68</v>
      </c>
      <c r="H52">
        <v>7.35</v>
      </c>
      <c r="I52" t="s">
        <v>177</v>
      </c>
    </row>
    <row r="53" spans="1:9" x14ac:dyDescent="0.25">
      <c r="A53">
        <v>1381.0391999999999</v>
      </c>
      <c r="B53" s="1">
        <v>36040.26</v>
      </c>
      <c r="C53" s="1">
        <v>33228.639999999999</v>
      </c>
      <c r="D53" s="8">
        <v>1380.6122801797901</v>
      </c>
      <c r="E53" s="8">
        <v>1381.479655185505</v>
      </c>
      <c r="F53">
        <v>6</v>
      </c>
      <c r="G53">
        <v>68</v>
      </c>
      <c r="H53">
        <v>8.82</v>
      </c>
      <c r="I53" t="s">
        <v>178</v>
      </c>
    </row>
    <row r="54" spans="1:9" x14ac:dyDescent="0.25">
      <c r="A54">
        <v>1385.7645</v>
      </c>
      <c r="B54" s="1">
        <v>5635.73</v>
      </c>
      <c r="C54" s="1">
        <v>0</v>
      </c>
      <c r="D54" s="8">
        <v>1385.764498022274</v>
      </c>
      <c r="E54" s="8">
        <v>1385.764498022274</v>
      </c>
      <c r="F54">
        <v>1</v>
      </c>
      <c r="G54">
        <v>68</v>
      </c>
      <c r="H54">
        <v>1.47</v>
      </c>
      <c r="I54" t="s">
        <v>179</v>
      </c>
    </row>
    <row r="55" spans="1:9" x14ac:dyDescent="0.25">
      <c r="A55">
        <v>1388.5746999999999</v>
      </c>
      <c r="B55" s="1">
        <v>63617.99</v>
      </c>
      <c r="C55" s="1">
        <v>19194.27</v>
      </c>
      <c r="D55" s="8">
        <v>1388.475211292531</v>
      </c>
      <c r="E55" s="8">
        <v>1388.6742275983429</v>
      </c>
      <c r="F55">
        <v>2</v>
      </c>
      <c r="G55">
        <v>68</v>
      </c>
      <c r="H55">
        <v>2.94</v>
      </c>
      <c r="I55" t="s">
        <v>180</v>
      </c>
    </row>
    <row r="56" spans="1:9" x14ac:dyDescent="0.25">
      <c r="A56">
        <v>1411.1044999999999</v>
      </c>
      <c r="B56" s="1">
        <v>39743.949999999997</v>
      </c>
      <c r="C56" s="1">
        <v>25507.27</v>
      </c>
      <c r="D56" s="8">
        <v>1410.4955741691849</v>
      </c>
      <c r="E56" s="8">
        <v>1411.483298083404</v>
      </c>
      <c r="F56">
        <v>57</v>
      </c>
      <c r="G56">
        <v>68</v>
      </c>
      <c r="H56">
        <v>83.82</v>
      </c>
      <c r="I56" t="s">
        <v>181</v>
      </c>
    </row>
    <row r="57" spans="1:9" x14ac:dyDescent="0.25">
      <c r="A57">
        <v>1411.6715999999999</v>
      </c>
      <c r="B57" s="1">
        <v>53968.480000000003</v>
      </c>
      <c r="C57" s="1">
        <v>33061.5</v>
      </c>
      <c r="D57" s="8">
        <v>1411.6605497981909</v>
      </c>
      <c r="E57" s="8">
        <v>1411.6825794301919</v>
      </c>
      <c r="F57">
        <v>2</v>
      </c>
      <c r="G57">
        <v>68</v>
      </c>
      <c r="H57">
        <v>2.94</v>
      </c>
      <c r="I57" t="s">
        <v>182</v>
      </c>
    </row>
    <row r="58" spans="1:9" x14ac:dyDescent="0.25">
      <c r="A58">
        <v>1418.0313000000001</v>
      </c>
      <c r="B58" s="1">
        <v>41798.629999999997</v>
      </c>
      <c r="C58" s="1">
        <v>28351.360000000001</v>
      </c>
      <c r="D58" s="8">
        <v>1417.730629997814</v>
      </c>
      <c r="E58" s="8">
        <v>1418.4145371151319</v>
      </c>
      <c r="F58">
        <v>7</v>
      </c>
      <c r="G58">
        <v>68</v>
      </c>
      <c r="H58">
        <v>10.29</v>
      </c>
      <c r="I58" t="s">
        <v>183</v>
      </c>
    </row>
    <row r="59" spans="1:9" x14ac:dyDescent="0.25">
      <c r="A59">
        <v>1441.6224</v>
      </c>
      <c r="B59" s="1">
        <v>54516.62</v>
      </c>
      <c r="C59" s="1">
        <v>0</v>
      </c>
      <c r="D59" s="8">
        <v>1441.6223794317691</v>
      </c>
      <c r="E59" s="8">
        <v>1441.6223794317691</v>
      </c>
      <c r="F59">
        <v>1</v>
      </c>
      <c r="G59">
        <v>68</v>
      </c>
      <c r="H59">
        <v>1.47</v>
      </c>
      <c r="I59" t="s">
        <v>22</v>
      </c>
    </row>
    <row r="60" spans="1:9" x14ac:dyDescent="0.25">
      <c r="A60">
        <v>1450.4349999999999</v>
      </c>
      <c r="B60" s="1">
        <v>13729.33</v>
      </c>
      <c r="C60" s="1">
        <v>0</v>
      </c>
      <c r="D60" s="8">
        <v>1450.435008844117</v>
      </c>
      <c r="E60" s="8">
        <v>1450.435008844117</v>
      </c>
      <c r="F60">
        <v>1</v>
      </c>
      <c r="G60">
        <v>68</v>
      </c>
      <c r="H60">
        <v>1.47</v>
      </c>
      <c r="I60" t="s">
        <v>23</v>
      </c>
    </row>
    <row r="61" spans="1:9" x14ac:dyDescent="0.25">
      <c r="A61">
        <v>1488.3576</v>
      </c>
      <c r="B61" s="1">
        <v>8961.5</v>
      </c>
      <c r="C61" s="1">
        <v>0</v>
      </c>
      <c r="D61" s="8">
        <v>1488.357588826065</v>
      </c>
      <c r="E61" s="8">
        <v>1488.357588826065</v>
      </c>
      <c r="F61">
        <v>1</v>
      </c>
      <c r="G61">
        <v>68</v>
      </c>
      <c r="H61">
        <v>1.47</v>
      </c>
      <c r="I61" t="s">
        <v>23</v>
      </c>
    </row>
    <row r="62" spans="1:9" x14ac:dyDescent="0.25">
      <c r="A62">
        <v>1489.6632999999999</v>
      </c>
      <c r="B62" s="1">
        <v>37743.160000000003</v>
      </c>
      <c r="C62" s="1">
        <v>0</v>
      </c>
      <c r="D62" s="8">
        <v>1489.663321676594</v>
      </c>
      <c r="E62" s="8">
        <v>1489.663321676594</v>
      </c>
      <c r="F62">
        <v>1</v>
      </c>
      <c r="G62">
        <v>68</v>
      </c>
      <c r="H62">
        <v>1.47</v>
      </c>
      <c r="I62" t="s">
        <v>22</v>
      </c>
    </row>
    <row r="63" spans="1:9" x14ac:dyDescent="0.25">
      <c r="A63">
        <v>1494.2896000000001</v>
      </c>
      <c r="B63" s="1">
        <v>64188.86</v>
      </c>
      <c r="C63" s="1">
        <v>54727.34</v>
      </c>
      <c r="D63" s="8">
        <v>1493.7903774175361</v>
      </c>
      <c r="E63" s="8">
        <v>1494.781839831486</v>
      </c>
      <c r="F63">
        <v>56</v>
      </c>
      <c r="G63">
        <v>68</v>
      </c>
      <c r="H63">
        <v>82.35</v>
      </c>
      <c r="I63" t="s">
        <v>184</v>
      </c>
    </row>
    <row r="64" spans="1:9" x14ac:dyDescent="0.25">
      <c r="A64">
        <v>1495.0590999999999</v>
      </c>
      <c r="B64" s="1">
        <v>47537.83</v>
      </c>
      <c r="C64" s="1">
        <v>26598.47</v>
      </c>
      <c r="D64" s="8">
        <v>1494.803282136091</v>
      </c>
      <c r="E64" s="8">
        <v>1495.4799163127559</v>
      </c>
      <c r="F64">
        <v>17</v>
      </c>
      <c r="G64">
        <v>68</v>
      </c>
      <c r="H64">
        <v>25</v>
      </c>
      <c r="I64" t="s">
        <v>185</v>
      </c>
    </row>
    <row r="65" spans="1:9" x14ac:dyDescent="0.25">
      <c r="A65">
        <v>1539.3784000000001</v>
      </c>
      <c r="B65" s="1">
        <v>38075.800000000003</v>
      </c>
      <c r="C65" s="1">
        <v>18570.400000000001</v>
      </c>
      <c r="D65" s="8">
        <v>1539.1982289548489</v>
      </c>
      <c r="E65" s="8">
        <v>1539.529798295946</v>
      </c>
      <c r="F65">
        <v>3</v>
      </c>
      <c r="G65">
        <v>68</v>
      </c>
      <c r="H65">
        <v>4.41</v>
      </c>
      <c r="I65" t="s">
        <v>186</v>
      </c>
    </row>
    <row r="66" spans="1:9" x14ac:dyDescent="0.25">
      <c r="A66">
        <v>1589.0108</v>
      </c>
      <c r="B66" s="1">
        <v>59910.53</v>
      </c>
      <c r="C66" s="1">
        <v>18661.45</v>
      </c>
      <c r="D66" s="8">
        <v>1588.9178849713689</v>
      </c>
      <c r="E66" s="8">
        <v>1589.1037979686951</v>
      </c>
      <c r="F66">
        <v>1</v>
      </c>
      <c r="G66">
        <v>68</v>
      </c>
      <c r="H66">
        <v>1.47</v>
      </c>
      <c r="I66" t="s">
        <v>22</v>
      </c>
    </row>
    <row r="67" spans="1:9" x14ac:dyDescent="0.25">
      <c r="A67">
        <v>1593.7956999999999</v>
      </c>
      <c r="B67" s="1">
        <v>151771.07</v>
      </c>
      <c r="C67" s="1">
        <v>117934.36</v>
      </c>
      <c r="D67" s="8">
        <v>1593.426040025761</v>
      </c>
      <c r="E67" s="8">
        <v>1594.3148720027459</v>
      </c>
      <c r="F67">
        <v>68</v>
      </c>
      <c r="G67">
        <v>68</v>
      </c>
      <c r="H67">
        <v>100</v>
      </c>
      <c r="I67" t="s">
        <v>43</v>
      </c>
    </row>
    <row r="68" spans="1:9" x14ac:dyDescent="0.25">
      <c r="A68">
        <v>1603.6522</v>
      </c>
      <c r="B68" s="1">
        <v>26827.34</v>
      </c>
      <c r="C68" s="1">
        <v>0</v>
      </c>
      <c r="D68" s="8">
        <v>1603.6521992066621</v>
      </c>
      <c r="E68" s="8">
        <v>1603.6521992066621</v>
      </c>
      <c r="F68">
        <v>1</v>
      </c>
      <c r="G68">
        <v>68</v>
      </c>
      <c r="H68">
        <v>1.47</v>
      </c>
      <c r="I68" t="s">
        <v>187</v>
      </c>
    </row>
    <row r="69" spans="1:9" x14ac:dyDescent="0.25">
      <c r="A69">
        <v>1622.7182</v>
      </c>
      <c r="B69" s="1">
        <v>53262.36</v>
      </c>
      <c r="C69" s="1">
        <v>46249.9</v>
      </c>
      <c r="D69" s="8">
        <v>1622.020003486678</v>
      </c>
      <c r="E69" s="8">
        <v>1623.0086896819721</v>
      </c>
      <c r="F69">
        <v>7</v>
      </c>
      <c r="G69">
        <v>68</v>
      </c>
      <c r="H69">
        <v>10.29</v>
      </c>
      <c r="I69" t="s">
        <v>188</v>
      </c>
    </row>
    <row r="70" spans="1:9" x14ac:dyDescent="0.25">
      <c r="A70">
        <v>1623.4301</v>
      </c>
      <c r="B70" s="1">
        <v>28777.42</v>
      </c>
      <c r="C70" s="1">
        <v>0</v>
      </c>
      <c r="D70" s="8">
        <v>1623.430104693384</v>
      </c>
      <c r="E70" s="8">
        <v>1623.430104693384</v>
      </c>
      <c r="F70">
        <v>1</v>
      </c>
      <c r="G70">
        <v>68</v>
      </c>
      <c r="H70">
        <v>1.47</v>
      </c>
      <c r="I70" t="s">
        <v>22</v>
      </c>
    </row>
    <row r="71" spans="1:9" x14ac:dyDescent="0.25">
      <c r="A71">
        <v>1631.242</v>
      </c>
      <c r="B71" s="1">
        <v>59181.2</v>
      </c>
      <c r="C71" s="1">
        <v>28056.02</v>
      </c>
      <c r="D71" s="8">
        <v>1630.6650536252689</v>
      </c>
      <c r="E71" s="8">
        <v>1631.645002322198</v>
      </c>
      <c r="F71">
        <v>8</v>
      </c>
      <c r="G71">
        <v>68</v>
      </c>
      <c r="H71">
        <v>11.76</v>
      </c>
      <c r="I71" t="s">
        <v>189</v>
      </c>
    </row>
    <row r="72" spans="1:9" x14ac:dyDescent="0.25">
      <c r="A72">
        <v>1631.9758999999999</v>
      </c>
      <c r="B72" s="1">
        <v>49079.65</v>
      </c>
      <c r="C72" s="1">
        <v>38008.43</v>
      </c>
      <c r="D72" s="8">
        <v>1631.6997896903699</v>
      </c>
      <c r="E72" s="8">
        <v>1632.291430223218</v>
      </c>
      <c r="F72">
        <v>14</v>
      </c>
      <c r="G72">
        <v>68</v>
      </c>
      <c r="H72">
        <v>20.59</v>
      </c>
      <c r="I72" t="s">
        <v>190</v>
      </c>
    </row>
    <row r="73" spans="1:9" x14ac:dyDescent="0.25">
      <c r="A73">
        <v>1646.3855000000001</v>
      </c>
      <c r="B73" s="1">
        <v>47013.98</v>
      </c>
      <c r="C73" s="1">
        <v>0</v>
      </c>
      <c r="D73" s="8">
        <v>1646.3854562755471</v>
      </c>
      <c r="E73" s="8">
        <v>1646.3854562755471</v>
      </c>
      <c r="F73">
        <v>1</v>
      </c>
      <c r="G73">
        <v>68</v>
      </c>
      <c r="H73">
        <v>1.47</v>
      </c>
      <c r="I73" t="s">
        <v>22</v>
      </c>
    </row>
    <row r="74" spans="1:9" x14ac:dyDescent="0.25">
      <c r="A74">
        <v>1668.932</v>
      </c>
      <c r="B74" s="1">
        <v>69241.81</v>
      </c>
      <c r="C74" s="1">
        <v>42276.91</v>
      </c>
      <c r="D74" s="8">
        <v>1668.4550743243931</v>
      </c>
      <c r="E74" s="8">
        <v>1669.4157744764029</v>
      </c>
      <c r="F74">
        <v>57</v>
      </c>
      <c r="G74">
        <v>68</v>
      </c>
      <c r="H74">
        <v>83.82</v>
      </c>
      <c r="I74" t="s">
        <v>191</v>
      </c>
    </row>
    <row r="75" spans="1:9" x14ac:dyDescent="0.25">
      <c r="A75">
        <v>1669.7055</v>
      </c>
      <c r="B75" s="1">
        <v>68436.62</v>
      </c>
      <c r="C75" s="1">
        <v>70348.259999999995</v>
      </c>
      <c r="D75" s="8">
        <v>1669.467828027083</v>
      </c>
      <c r="E75" s="8">
        <v>1670.16291513021</v>
      </c>
      <c r="F75">
        <v>8</v>
      </c>
      <c r="G75">
        <v>68</v>
      </c>
      <c r="H75">
        <v>11.76</v>
      </c>
      <c r="I75" t="s">
        <v>192</v>
      </c>
    </row>
    <row r="76" spans="1:9" x14ac:dyDescent="0.25">
      <c r="A76">
        <v>1722.3222000000001</v>
      </c>
      <c r="B76" s="1">
        <v>59177.52</v>
      </c>
      <c r="C76" s="1">
        <v>42074.41</v>
      </c>
      <c r="D76" s="8">
        <v>1721.879209187988</v>
      </c>
      <c r="E76" s="8">
        <v>1722.8724294370261</v>
      </c>
      <c r="F76">
        <v>45</v>
      </c>
      <c r="G76">
        <v>68</v>
      </c>
      <c r="H76">
        <v>66.180000000000007</v>
      </c>
      <c r="I76" t="s">
        <v>193</v>
      </c>
    </row>
    <row r="77" spans="1:9" x14ac:dyDescent="0.25">
      <c r="A77">
        <v>1736.4484</v>
      </c>
      <c r="B77" s="1">
        <v>38279.17</v>
      </c>
      <c r="C77" s="1">
        <v>0</v>
      </c>
      <c r="D77" s="8">
        <v>1736.4483674919479</v>
      </c>
      <c r="E77" s="8">
        <v>1736.4483674919479</v>
      </c>
      <c r="F77">
        <v>1</v>
      </c>
      <c r="G77">
        <v>68</v>
      </c>
      <c r="H77">
        <v>1.47</v>
      </c>
      <c r="I77" t="s">
        <v>22</v>
      </c>
    </row>
    <row r="78" spans="1:9" x14ac:dyDescent="0.25">
      <c r="A78">
        <v>1739.4342999999999</v>
      </c>
      <c r="B78" s="1">
        <v>62614.91</v>
      </c>
      <c r="C78" s="1">
        <v>0</v>
      </c>
      <c r="D78" s="8">
        <v>1739.4343440351449</v>
      </c>
      <c r="E78" s="8">
        <v>1739.4343440351449</v>
      </c>
      <c r="F78">
        <v>1</v>
      </c>
      <c r="G78">
        <v>68</v>
      </c>
      <c r="H78">
        <v>1.47</v>
      </c>
      <c r="I78" t="s">
        <v>34</v>
      </c>
    </row>
    <row r="79" spans="1:9" x14ac:dyDescent="0.25">
      <c r="A79">
        <v>1740.6029000000001</v>
      </c>
      <c r="B79" s="1">
        <v>109398.84</v>
      </c>
      <c r="C79" s="1">
        <v>0</v>
      </c>
      <c r="D79" s="8">
        <v>1740.6029092223521</v>
      </c>
      <c r="E79" s="8">
        <v>1740.6029092223521</v>
      </c>
      <c r="F79">
        <v>1</v>
      </c>
      <c r="G79">
        <v>68</v>
      </c>
      <c r="H79">
        <v>1.47</v>
      </c>
      <c r="I79" t="s">
        <v>194</v>
      </c>
    </row>
    <row r="80" spans="1:9" x14ac:dyDescent="0.25">
      <c r="A80">
        <v>1742.1138000000001</v>
      </c>
      <c r="B80" s="1">
        <v>89035.37</v>
      </c>
      <c r="C80" s="1">
        <v>28931.119999999999</v>
      </c>
      <c r="D80" s="8">
        <v>1742.019433118305</v>
      </c>
      <c r="E80" s="8">
        <v>1742.2523040044059</v>
      </c>
      <c r="F80">
        <v>3</v>
      </c>
      <c r="G80">
        <v>68</v>
      </c>
      <c r="H80">
        <v>4.41</v>
      </c>
      <c r="I80" t="s">
        <v>195</v>
      </c>
    </row>
    <row r="81" spans="1:9" x14ac:dyDescent="0.25">
      <c r="A81">
        <v>1768.2909999999999</v>
      </c>
      <c r="B81" s="1">
        <v>124161.25</v>
      </c>
      <c r="C81" s="1">
        <v>95895.8</v>
      </c>
      <c r="D81" s="8">
        <v>1767.5717119886119</v>
      </c>
      <c r="E81" s="8">
        <v>1768.557625806201</v>
      </c>
      <c r="F81">
        <v>60</v>
      </c>
      <c r="G81">
        <v>68</v>
      </c>
      <c r="H81">
        <v>88.24</v>
      </c>
      <c r="I81" t="s">
        <v>196</v>
      </c>
    </row>
    <row r="82" spans="1:9" x14ac:dyDescent="0.25">
      <c r="A82">
        <v>1768.6851999999999</v>
      </c>
      <c r="B82" s="1">
        <v>118237.03</v>
      </c>
      <c r="C82" s="1">
        <v>118289.12</v>
      </c>
      <c r="D82" s="8">
        <v>1768.573646511589</v>
      </c>
      <c r="E82" s="8">
        <v>1768.882844564982</v>
      </c>
      <c r="F82">
        <v>20</v>
      </c>
      <c r="G82">
        <v>68</v>
      </c>
      <c r="H82">
        <v>29.41</v>
      </c>
      <c r="I82" t="s">
        <v>197</v>
      </c>
    </row>
    <row r="83" spans="1:9" x14ac:dyDescent="0.25">
      <c r="A83">
        <v>1786.4791</v>
      </c>
      <c r="B83" s="1">
        <v>15559.7</v>
      </c>
      <c r="C83" s="1">
        <v>7157.65</v>
      </c>
      <c r="D83" s="8">
        <v>1786.317173696556</v>
      </c>
      <c r="E83" s="8">
        <v>1786.6410381602841</v>
      </c>
      <c r="F83">
        <v>2</v>
      </c>
      <c r="G83">
        <v>68</v>
      </c>
      <c r="H83">
        <v>2.94</v>
      </c>
      <c r="I83" t="s">
        <v>198</v>
      </c>
    </row>
    <row r="84" spans="1:9" x14ac:dyDescent="0.25">
      <c r="A84">
        <v>1806.4336000000001</v>
      </c>
      <c r="B84" s="1">
        <v>63406.38</v>
      </c>
      <c r="C84" s="1">
        <v>27128.16</v>
      </c>
      <c r="D84" s="8">
        <v>1806.009474672167</v>
      </c>
      <c r="E84" s="8">
        <v>1806.93778521235</v>
      </c>
      <c r="F84">
        <v>11</v>
      </c>
      <c r="G84">
        <v>68</v>
      </c>
      <c r="H84">
        <v>16.18</v>
      </c>
      <c r="I84" t="s">
        <v>199</v>
      </c>
    </row>
    <row r="85" spans="1:9" x14ac:dyDescent="0.25">
      <c r="A85">
        <v>1867.7559000000001</v>
      </c>
      <c r="B85" s="1">
        <v>63578.44</v>
      </c>
      <c r="C85" s="1">
        <v>32060.58</v>
      </c>
      <c r="D85" s="8">
        <v>1867.261197751852</v>
      </c>
      <c r="E85" s="8">
        <v>1868.2399010656461</v>
      </c>
      <c r="F85">
        <v>47</v>
      </c>
      <c r="G85">
        <v>68</v>
      </c>
      <c r="H85">
        <v>69.12</v>
      </c>
      <c r="I85" t="s">
        <v>200</v>
      </c>
    </row>
    <row r="86" spans="1:9" x14ac:dyDescent="0.25">
      <c r="A86">
        <v>1868.4167</v>
      </c>
      <c r="B86" s="1">
        <v>84753.12</v>
      </c>
      <c r="C86" s="1">
        <v>46021.36</v>
      </c>
      <c r="D86" s="8">
        <v>1868.352939172757</v>
      </c>
      <c r="E86" s="8">
        <v>1868.460654266446</v>
      </c>
      <c r="F86">
        <v>3</v>
      </c>
      <c r="G86">
        <v>68</v>
      </c>
      <c r="H86">
        <v>4.41</v>
      </c>
      <c r="I86" t="s">
        <v>201</v>
      </c>
    </row>
    <row r="87" spans="1:9" x14ac:dyDescent="0.25">
      <c r="A87">
        <v>1882.2900999999999</v>
      </c>
      <c r="B87" s="1">
        <v>78234.58</v>
      </c>
      <c r="C87" s="1">
        <v>22691.71</v>
      </c>
      <c r="D87" s="8">
        <v>1881.934013102983</v>
      </c>
      <c r="E87" s="8">
        <v>1882.7040832670609</v>
      </c>
      <c r="F87">
        <v>3</v>
      </c>
      <c r="G87">
        <v>68</v>
      </c>
      <c r="H87">
        <v>4.41</v>
      </c>
      <c r="I87" t="s">
        <v>202</v>
      </c>
    </row>
    <row r="88" spans="1:9" x14ac:dyDescent="0.25">
      <c r="A88">
        <v>1882.9902</v>
      </c>
      <c r="B88" s="1">
        <v>89447.97</v>
      </c>
      <c r="C88" s="1">
        <v>0</v>
      </c>
      <c r="D88" s="8">
        <v>1882.9901987487101</v>
      </c>
      <c r="E88" s="8">
        <v>1882.9901987487101</v>
      </c>
      <c r="F88">
        <v>1</v>
      </c>
      <c r="G88">
        <v>68</v>
      </c>
      <c r="H88">
        <v>1.47</v>
      </c>
      <c r="I88" t="s">
        <v>203</v>
      </c>
    </row>
    <row r="89" spans="1:9" x14ac:dyDescent="0.25">
      <c r="A89">
        <v>1885.8976</v>
      </c>
      <c r="B89" s="1">
        <v>60086.93</v>
      </c>
      <c r="C89" s="1">
        <v>21551.48</v>
      </c>
      <c r="D89" s="8">
        <v>1885.322379418742</v>
      </c>
      <c r="E89" s="8">
        <v>1886.2700116246051</v>
      </c>
      <c r="F89">
        <v>8</v>
      </c>
      <c r="G89">
        <v>68</v>
      </c>
      <c r="H89">
        <v>11.76</v>
      </c>
      <c r="I89" t="s">
        <v>204</v>
      </c>
    </row>
    <row r="90" spans="1:9" x14ac:dyDescent="0.25">
      <c r="A90">
        <v>1886.4058</v>
      </c>
      <c r="B90" s="1">
        <v>110430.1</v>
      </c>
      <c r="C90" s="1">
        <v>40793.410000000003</v>
      </c>
      <c r="D90" s="8">
        <v>1886.3444680528719</v>
      </c>
      <c r="E90" s="8">
        <v>1886.4672314135121</v>
      </c>
      <c r="F90">
        <v>1</v>
      </c>
      <c r="G90">
        <v>68</v>
      </c>
      <c r="H90">
        <v>1.47</v>
      </c>
      <c r="I90" t="s">
        <v>14</v>
      </c>
    </row>
    <row r="91" spans="1:9" x14ac:dyDescent="0.25">
      <c r="A91">
        <v>1933.3117999999999</v>
      </c>
      <c r="B91" s="1">
        <v>36750.76</v>
      </c>
      <c r="C91" s="1">
        <v>18604.36</v>
      </c>
      <c r="D91" s="8">
        <v>1932.912457829055</v>
      </c>
      <c r="E91" s="8">
        <v>1933.790566560165</v>
      </c>
      <c r="F91">
        <v>5</v>
      </c>
      <c r="G91">
        <v>68</v>
      </c>
      <c r="H91">
        <v>7.35</v>
      </c>
      <c r="I91" t="s">
        <v>205</v>
      </c>
    </row>
    <row r="92" spans="1:9" x14ac:dyDescent="0.25">
      <c r="A92">
        <v>1984.0257999999999</v>
      </c>
      <c r="B92" s="1">
        <v>97190.47</v>
      </c>
      <c r="C92" s="1">
        <v>62582.81</v>
      </c>
      <c r="D92" s="8">
        <v>1983.66130944579</v>
      </c>
      <c r="E92" s="8">
        <v>1984.475698283758</v>
      </c>
      <c r="F92">
        <v>10</v>
      </c>
      <c r="G92">
        <v>68</v>
      </c>
      <c r="H92">
        <v>14.71</v>
      </c>
      <c r="I92" t="s">
        <v>206</v>
      </c>
    </row>
    <row r="93" spans="1:9" x14ac:dyDescent="0.25">
      <c r="A93">
        <v>1996.4954</v>
      </c>
      <c r="B93" s="1">
        <v>98439.78</v>
      </c>
      <c r="C93" s="1">
        <v>55096.41</v>
      </c>
      <c r="D93" s="8">
        <v>1995.895339016593</v>
      </c>
      <c r="E93" s="8">
        <v>1996.890363833088</v>
      </c>
      <c r="F93">
        <v>46</v>
      </c>
      <c r="G93">
        <v>68</v>
      </c>
      <c r="H93">
        <v>67.650000000000006</v>
      </c>
      <c r="I93" t="s">
        <v>207</v>
      </c>
    </row>
    <row r="94" spans="1:9" x14ac:dyDescent="0.25">
      <c r="A94">
        <v>1997.2139999999999</v>
      </c>
      <c r="B94" s="1">
        <v>94313.05</v>
      </c>
      <c r="C94" s="1">
        <v>49644.92</v>
      </c>
      <c r="D94" s="8">
        <v>1996.9026015921081</v>
      </c>
      <c r="E94" s="8">
        <v>1997.796109084929</v>
      </c>
      <c r="F94">
        <v>23</v>
      </c>
      <c r="G94">
        <v>68</v>
      </c>
      <c r="H94">
        <v>33.82</v>
      </c>
      <c r="I94" t="s">
        <v>208</v>
      </c>
    </row>
    <row r="95" spans="1:9" x14ac:dyDescent="0.25">
      <c r="A95">
        <v>1998.8569</v>
      </c>
      <c r="B95" s="1">
        <v>84777.97</v>
      </c>
      <c r="C95" s="1">
        <v>12077.51</v>
      </c>
      <c r="D95" s="8">
        <v>1998.5775627598709</v>
      </c>
      <c r="E95" s="8">
        <v>1999.1363087107329</v>
      </c>
      <c r="F95">
        <v>2</v>
      </c>
      <c r="G95">
        <v>68</v>
      </c>
      <c r="H95">
        <v>2.94</v>
      </c>
      <c r="I95" t="s">
        <v>209</v>
      </c>
    </row>
    <row r="96" spans="1:9" x14ac:dyDescent="0.25">
      <c r="A96">
        <v>2055.0275999999999</v>
      </c>
      <c r="B96" s="1">
        <v>76630.75</v>
      </c>
      <c r="C96" s="1">
        <v>40436.720000000001</v>
      </c>
      <c r="D96" s="8">
        <v>2054.6549588593139</v>
      </c>
      <c r="E96" s="8">
        <v>2055.5211117641538</v>
      </c>
      <c r="F96">
        <v>4</v>
      </c>
      <c r="G96">
        <v>68</v>
      </c>
      <c r="H96">
        <v>5.88</v>
      </c>
      <c r="I96" t="s">
        <v>210</v>
      </c>
    </row>
    <row r="97" spans="1:9" x14ac:dyDescent="0.25">
      <c r="A97">
        <v>2113.2968000000001</v>
      </c>
      <c r="B97" s="1">
        <v>48593.48</v>
      </c>
      <c r="C97" s="1">
        <v>10270.52</v>
      </c>
      <c r="D97" s="8">
        <v>2112.9964142865069</v>
      </c>
      <c r="E97" s="8">
        <v>2113.5713780779802</v>
      </c>
      <c r="F97">
        <v>4</v>
      </c>
      <c r="G97">
        <v>68</v>
      </c>
      <c r="H97">
        <v>5.88</v>
      </c>
      <c r="I97" t="s">
        <v>211</v>
      </c>
    </row>
    <row r="98" spans="1:9" x14ac:dyDescent="0.25">
      <c r="A98">
        <v>2135.4913999999999</v>
      </c>
      <c r="B98" s="1">
        <v>132445.07</v>
      </c>
      <c r="C98" s="1">
        <v>65150.36</v>
      </c>
      <c r="D98" s="8">
        <v>2134.965924982218</v>
      </c>
      <c r="E98" s="8">
        <v>2135.9540434862702</v>
      </c>
      <c r="F98">
        <v>9</v>
      </c>
      <c r="G98">
        <v>68</v>
      </c>
      <c r="H98">
        <v>13.24</v>
      </c>
      <c r="I98" t="s">
        <v>212</v>
      </c>
    </row>
    <row r="99" spans="1:9" x14ac:dyDescent="0.25">
      <c r="A99">
        <v>2136.1260000000002</v>
      </c>
      <c r="B99" s="1">
        <v>86214.26</v>
      </c>
      <c r="C99" s="1">
        <v>0</v>
      </c>
      <c r="D99" s="8">
        <v>2136.1259574468399</v>
      </c>
      <c r="E99" s="8">
        <v>2136.1259574468399</v>
      </c>
      <c r="F99">
        <v>1</v>
      </c>
      <c r="G99">
        <v>68</v>
      </c>
      <c r="H99">
        <v>1.47</v>
      </c>
      <c r="I99" t="s">
        <v>213</v>
      </c>
    </row>
    <row r="100" spans="1:9" x14ac:dyDescent="0.25">
      <c r="A100">
        <v>2176.1006000000002</v>
      </c>
      <c r="B100" s="1">
        <v>86206.3</v>
      </c>
      <c r="C100" s="1">
        <v>28137.93</v>
      </c>
      <c r="D100" s="8">
        <v>2175.8197441275411</v>
      </c>
      <c r="E100" s="8">
        <v>2176.5887511516039</v>
      </c>
      <c r="F100">
        <v>8</v>
      </c>
      <c r="G100">
        <v>68</v>
      </c>
      <c r="H100">
        <v>11.76</v>
      </c>
      <c r="I100" t="s">
        <v>214</v>
      </c>
    </row>
    <row r="101" spans="1:9" x14ac:dyDescent="0.25">
      <c r="A101">
        <v>2222.183</v>
      </c>
      <c r="B101" s="1">
        <v>113830.72</v>
      </c>
      <c r="C101" s="1">
        <v>14545.31</v>
      </c>
      <c r="D101" s="8">
        <v>2221.8485031607379</v>
      </c>
      <c r="E101" s="8">
        <v>2222.3865520130448</v>
      </c>
      <c r="F101">
        <v>3</v>
      </c>
      <c r="G101">
        <v>68</v>
      </c>
      <c r="H101">
        <v>4.41</v>
      </c>
      <c r="I101" t="s">
        <v>215</v>
      </c>
    </row>
    <row r="102" spans="1:9" x14ac:dyDescent="0.25">
      <c r="A102">
        <v>2241.0264999999999</v>
      </c>
      <c r="B102" s="1">
        <v>99845.67</v>
      </c>
      <c r="C102" s="1">
        <v>56912.53</v>
      </c>
      <c r="D102" s="8">
        <v>2240.568313195708</v>
      </c>
      <c r="E102" s="8">
        <v>2241.5463841996898</v>
      </c>
      <c r="F102">
        <v>26</v>
      </c>
      <c r="G102">
        <v>68</v>
      </c>
      <c r="H102">
        <v>38.24</v>
      </c>
      <c r="I102" t="s">
        <v>216</v>
      </c>
    </row>
    <row r="103" spans="1:9" x14ac:dyDescent="0.25">
      <c r="A103">
        <v>2241.6379999999999</v>
      </c>
      <c r="B103" s="1">
        <v>74950.2</v>
      </c>
      <c r="C103" s="1">
        <v>18925.990000000002</v>
      </c>
      <c r="D103" s="8">
        <v>2241.5738562138399</v>
      </c>
      <c r="E103" s="8">
        <v>2241.7021769427961</v>
      </c>
      <c r="F103">
        <v>1</v>
      </c>
      <c r="G103">
        <v>68</v>
      </c>
      <c r="H103">
        <v>1.47</v>
      </c>
      <c r="I103" t="s">
        <v>151</v>
      </c>
    </row>
    <row r="104" spans="1:9" x14ac:dyDescent="0.25">
      <c r="A104">
        <v>2261.2357000000002</v>
      </c>
      <c r="B104" s="1">
        <v>90294.87</v>
      </c>
      <c r="C104" s="1">
        <v>30435.63</v>
      </c>
      <c r="D104" s="8">
        <v>2260.6369584002659</v>
      </c>
      <c r="E104" s="8">
        <v>2261.6084573071562</v>
      </c>
      <c r="F104">
        <v>7</v>
      </c>
      <c r="G104">
        <v>68</v>
      </c>
      <c r="H104">
        <v>10.29</v>
      </c>
      <c r="I104" t="s">
        <v>217</v>
      </c>
    </row>
    <row r="105" spans="1:9" x14ac:dyDescent="0.25">
      <c r="A105">
        <v>2261.9187999999999</v>
      </c>
      <c r="B105" s="1">
        <v>118775.08</v>
      </c>
      <c r="C105" s="1">
        <v>23682.23</v>
      </c>
      <c r="D105" s="8">
        <v>2261.6856978528572</v>
      </c>
      <c r="E105" s="8">
        <v>2262.2555943323532</v>
      </c>
      <c r="F105">
        <v>4</v>
      </c>
      <c r="G105">
        <v>68</v>
      </c>
      <c r="H105">
        <v>5.88</v>
      </c>
      <c r="I105" t="s">
        <v>211</v>
      </c>
    </row>
    <row r="106" spans="1:9" x14ac:dyDescent="0.25">
      <c r="A106">
        <v>2267.6849999999999</v>
      </c>
      <c r="B106" s="1">
        <v>32644.03</v>
      </c>
      <c r="C106" s="1">
        <v>17384.84</v>
      </c>
      <c r="D106" s="8">
        <v>2267.3010455596941</v>
      </c>
      <c r="E106" s="8">
        <v>2268.0690448569612</v>
      </c>
      <c r="F106">
        <v>2</v>
      </c>
      <c r="G106">
        <v>68</v>
      </c>
      <c r="H106">
        <v>2.94</v>
      </c>
      <c r="I106" t="s">
        <v>68</v>
      </c>
    </row>
    <row r="107" spans="1:9" x14ac:dyDescent="0.25">
      <c r="A107">
        <v>2285.6406999999999</v>
      </c>
      <c r="B107" s="1">
        <v>55046.13</v>
      </c>
      <c r="C107" s="1">
        <v>7621.4</v>
      </c>
      <c r="D107" s="8">
        <v>2285.383010514563</v>
      </c>
      <c r="E107" s="8">
        <v>2285.898439954206</v>
      </c>
      <c r="F107">
        <v>2</v>
      </c>
      <c r="G107">
        <v>68</v>
      </c>
      <c r="H107">
        <v>2.94</v>
      </c>
      <c r="I107" t="s">
        <v>218</v>
      </c>
    </row>
    <row r="108" spans="1:9" x14ac:dyDescent="0.25">
      <c r="A108">
        <v>2338.6722</v>
      </c>
      <c r="B108" s="1">
        <v>323611.40000000002</v>
      </c>
      <c r="C108" s="1">
        <v>177598.43</v>
      </c>
      <c r="D108" s="8">
        <v>2338.1983152928328</v>
      </c>
      <c r="E108" s="8">
        <v>2339.1745185246182</v>
      </c>
      <c r="F108">
        <v>68</v>
      </c>
      <c r="G108">
        <v>68</v>
      </c>
      <c r="H108">
        <v>100</v>
      </c>
      <c r="I108" t="s">
        <v>43</v>
      </c>
    </row>
    <row r="109" spans="1:9" x14ac:dyDescent="0.25">
      <c r="A109">
        <v>2339.3022999999998</v>
      </c>
      <c r="B109" s="1">
        <v>587231.65</v>
      </c>
      <c r="C109" s="1">
        <v>325818.17</v>
      </c>
      <c r="D109" s="8">
        <v>2339.2936908199858</v>
      </c>
      <c r="E109" s="8">
        <v>2339.3131279912209</v>
      </c>
      <c r="F109">
        <v>3</v>
      </c>
      <c r="G109">
        <v>68</v>
      </c>
      <c r="H109">
        <v>4.41</v>
      </c>
      <c r="I109" t="s">
        <v>219</v>
      </c>
    </row>
    <row r="110" spans="1:9" x14ac:dyDescent="0.25">
      <c r="A110">
        <v>2348.6064999999999</v>
      </c>
      <c r="B110" s="1">
        <v>54945.43</v>
      </c>
      <c r="C110" s="1">
        <v>20909.810000000001</v>
      </c>
      <c r="D110" s="8">
        <v>2348.0719380294472</v>
      </c>
      <c r="E110" s="8">
        <v>2348.9588861143352</v>
      </c>
      <c r="F110">
        <v>4</v>
      </c>
      <c r="G110">
        <v>68</v>
      </c>
      <c r="H110">
        <v>5.88</v>
      </c>
      <c r="I110" t="s">
        <v>220</v>
      </c>
    </row>
    <row r="111" spans="1:9" x14ac:dyDescent="0.25">
      <c r="A111">
        <v>2353.7619</v>
      </c>
      <c r="B111" s="1">
        <v>110019.08</v>
      </c>
      <c r="C111" s="1">
        <v>47784.29</v>
      </c>
      <c r="D111" s="8">
        <v>2353.0962417000178</v>
      </c>
      <c r="E111" s="8">
        <v>2354.0640159940831</v>
      </c>
      <c r="F111">
        <v>15</v>
      </c>
      <c r="G111">
        <v>68</v>
      </c>
      <c r="H111">
        <v>22.06</v>
      </c>
      <c r="I111" t="s">
        <v>221</v>
      </c>
    </row>
    <row r="112" spans="1:9" x14ac:dyDescent="0.25">
      <c r="A112">
        <v>2354.2629999999999</v>
      </c>
      <c r="B112" s="1">
        <v>119782.87</v>
      </c>
      <c r="C112" s="1">
        <v>62478.33</v>
      </c>
      <c r="D112" s="8">
        <v>2354.1067632887948</v>
      </c>
      <c r="E112" s="8">
        <v>2354.611003732653</v>
      </c>
      <c r="F112">
        <v>13</v>
      </c>
      <c r="G112">
        <v>68</v>
      </c>
      <c r="H112">
        <v>19.12</v>
      </c>
      <c r="I112" t="s">
        <v>222</v>
      </c>
    </row>
    <row r="113" spans="1:9" x14ac:dyDescent="0.25">
      <c r="A113">
        <v>2382.7914000000001</v>
      </c>
      <c r="B113" s="1">
        <v>117227.41</v>
      </c>
      <c r="C113" s="1">
        <v>49442.39</v>
      </c>
      <c r="D113" s="8">
        <v>2382.5286353181541</v>
      </c>
      <c r="E113" s="8">
        <v>2383.0875554113768</v>
      </c>
      <c r="F113">
        <v>2</v>
      </c>
      <c r="G113">
        <v>68</v>
      </c>
      <c r="H113">
        <v>2.94</v>
      </c>
      <c r="I113" t="s">
        <v>63</v>
      </c>
    </row>
    <row r="114" spans="1:9" x14ac:dyDescent="0.25">
      <c r="A114">
        <v>2437.5605999999998</v>
      </c>
      <c r="B114" s="1">
        <v>56996.23</v>
      </c>
      <c r="C114" s="1">
        <v>0</v>
      </c>
      <c r="D114" s="8">
        <v>2437.5605645621249</v>
      </c>
      <c r="E114" s="8">
        <v>2437.5605645621249</v>
      </c>
      <c r="F114">
        <v>1</v>
      </c>
      <c r="G114">
        <v>68</v>
      </c>
      <c r="H114">
        <v>1.47</v>
      </c>
      <c r="I114" t="s">
        <v>223</v>
      </c>
    </row>
    <row r="115" spans="1:9" x14ac:dyDescent="0.25">
      <c r="A115">
        <v>2468.4866999999999</v>
      </c>
      <c r="B115" s="1">
        <v>957489.59</v>
      </c>
      <c r="C115" s="1">
        <v>463470.23</v>
      </c>
      <c r="D115" s="8">
        <v>2468.1017259562309</v>
      </c>
      <c r="E115" s="8">
        <v>2469.0549495685791</v>
      </c>
      <c r="F115">
        <v>68</v>
      </c>
      <c r="G115">
        <v>68</v>
      </c>
      <c r="H115">
        <v>100</v>
      </c>
      <c r="I115" t="s">
        <v>43</v>
      </c>
    </row>
    <row r="116" spans="1:9" x14ac:dyDescent="0.25">
      <c r="A116">
        <v>2469.1446000000001</v>
      </c>
      <c r="B116" s="1">
        <v>1360203.74</v>
      </c>
      <c r="C116" s="1">
        <v>732154.77</v>
      </c>
      <c r="D116" s="8">
        <v>2469.1126264820468</v>
      </c>
      <c r="E116" s="8">
        <v>2469.1766353927519</v>
      </c>
      <c r="F116">
        <v>2</v>
      </c>
      <c r="G116">
        <v>68</v>
      </c>
      <c r="H116">
        <v>2.94</v>
      </c>
      <c r="I116" t="s">
        <v>224</v>
      </c>
    </row>
    <row r="117" spans="1:9" x14ac:dyDescent="0.25">
      <c r="A117">
        <v>2479.3584999999998</v>
      </c>
      <c r="B117" s="1">
        <v>147207.98000000001</v>
      </c>
      <c r="C117" s="1">
        <v>75391.58</v>
      </c>
      <c r="D117" s="8">
        <v>2478.689099850676</v>
      </c>
      <c r="E117" s="8">
        <v>2479.6804033859939</v>
      </c>
      <c r="F117">
        <v>32</v>
      </c>
      <c r="G117">
        <v>68</v>
      </c>
      <c r="H117">
        <v>47.06</v>
      </c>
      <c r="I117" t="s">
        <v>225</v>
      </c>
    </row>
    <row r="118" spans="1:9" x14ac:dyDescent="0.25">
      <c r="A118">
        <v>2479.8416000000002</v>
      </c>
      <c r="B118" s="1">
        <v>152411.14000000001</v>
      </c>
      <c r="C118" s="1">
        <v>64112.32</v>
      </c>
      <c r="D118" s="8">
        <v>2479.6918899518841</v>
      </c>
      <c r="E118" s="8">
        <v>2480.0937958039858</v>
      </c>
      <c r="F118">
        <v>13</v>
      </c>
      <c r="G118">
        <v>68</v>
      </c>
      <c r="H118">
        <v>19.12</v>
      </c>
      <c r="I118" t="s">
        <v>226</v>
      </c>
    </row>
    <row r="119" spans="1:9" x14ac:dyDescent="0.25">
      <c r="A119">
        <v>2489.1309000000001</v>
      </c>
      <c r="B119" s="1">
        <v>108177.31</v>
      </c>
      <c r="C119" s="1">
        <v>45404.91</v>
      </c>
      <c r="D119" s="8">
        <v>2488.772629764263</v>
      </c>
      <c r="E119" s="8">
        <v>2489.643417839412</v>
      </c>
      <c r="F119">
        <v>3</v>
      </c>
      <c r="G119">
        <v>68</v>
      </c>
      <c r="H119">
        <v>4.41</v>
      </c>
      <c r="I119" t="s">
        <v>227</v>
      </c>
    </row>
    <row r="120" spans="1:9" x14ac:dyDescent="0.25">
      <c r="A120">
        <v>2489.8746999999998</v>
      </c>
      <c r="B120" s="1">
        <v>82156.72</v>
      </c>
      <c r="C120" s="1">
        <v>0</v>
      </c>
      <c r="D120" s="8">
        <v>2489.8746577678639</v>
      </c>
      <c r="E120" s="8">
        <v>2489.8746577678639</v>
      </c>
      <c r="F120">
        <v>1</v>
      </c>
      <c r="G120">
        <v>68</v>
      </c>
      <c r="H120">
        <v>1.47</v>
      </c>
      <c r="I120" t="s">
        <v>228</v>
      </c>
    </row>
    <row r="121" spans="1:9" x14ac:dyDescent="0.25">
      <c r="A121">
        <v>2507.027</v>
      </c>
      <c r="B121" s="1">
        <v>164125.19</v>
      </c>
      <c r="C121" s="1">
        <v>80869.48</v>
      </c>
      <c r="D121" s="8">
        <v>2506.600926476523</v>
      </c>
      <c r="E121" s="8">
        <v>2507.6003278348539</v>
      </c>
      <c r="F121">
        <v>61</v>
      </c>
      <c r="G121">
        <v>68</v>
      </c>
      <c r="H121">
        <v>89.71</v>
      </c>
      <c r="I121" t="s">
        <v>229</v>
      </c>
    </row>
    <row r="122" spans="1:9" x14ac:dyDescent="0.25">
      <c r="A122">
        <v>2507.6257999999998</v>
      </c>
      <c r="B122" s="1">
        <v>191410.92</v>
      </c>
      <c r="C122" s="1">
        <v>49896.18</v>
      </c>
      <c r="D122" s="8">
        <v>2507.6112578171542</v>
      </c>
      <c r="E122" s="8">
        <v>2507.6403212245618</v>
      </c>
      <c r="F122">
        <v>2</v>
      </c>
      <c r="G122">
        <v>68</v>
      </c>
      <c r="H122">
        <v>2.94</v>
      </c>
      <c r="I122" t="s">
        <v>230</v>
      </c>
    </row>
    <row r="123" spans="1:9" x14ac:dyDescent="0.25">
      <c r="A123">
        <v>2536.9456</v>
      </c>
      <c r="B123" s="1">
        <v>343876.72</v>
      </c>
      <c r="C123" s="1">
        <v>225901.43</v>
      </c>
      <c r="D123" s="8">
        <v>2536.456678671474</v>
      </c>
      <c r="E123" s="8">
        <v>2537.4526958086722</v>
      </c>
      <c r="F123">
        <v>67</v>
      </c>
      <c r="G123">
        <v>68</v>
      </c>
      <c r="H123">
        <v>98.53</v>
      </c>
      <c r="I123" t="s">
        <v>29</v>
      </c>
    </row>
    <row r="124" spans="1:9" x14ac:dyDescent="0.25">
      <c r="A124">
        <v>2537.5758000000001</v>
      </c>
      <c r="B124" s="1">
        <v>335934.88</v>
      </c>
      <c r="C124" s="1">
        <v>277751.23</v>
      </c>
      <c r="D124" s="8">
        <v>2537.461000388309</v>
      </c>
      <c r="E124" s="8">
        <v>2537.7368276262368</v>
      </c>
      <c r="F124">
        <v>8</v>
      </c>
      <c r="G124">
        <v>68</v>
      </c>
      <c r="H124">
        <v>11.76</v>
      </c>
      <c r="I124" t="s">
        <v>231</v>
      </c>
    </row>
    <row r="125" spans="1:9" x14ac:dyDescent="0.25">
      <c r="A125">
        <v>2575.4537</v>
      </c>
      <c r="B125" s="1">
        <v>89414.65</v>
      </c>
      <c r="C125" s="1">
        <v>55137.98</v>
      </c>
      <c r="D125" s="8">
        <v>2575.202026340603</v>
      </c>
      <c r="E125" s="8">
        <v>2575.7156285091032</v>
      </c>
      <c r="F125">
        <v>4</v>
      </c>
      <c r="G125">
        <v>68</v>
      </c>
      <c r="H125">
        <v>5.88</v>
      </c>
      <c r="I125" t="s">
        <v>232</v>
      </c>
    </row>
    <row r="126" spans="1:9" x14ac:dyDescent="0.25">
      <c r="A126">
        <v>2625.7177999999999</v>
      </c>
      <c r="B126" s="1">
        <v>419168.59</v>
      </c>
      <c r="C126" s="1">
        <v>194754.64</v>
      </c>
      <c r="D126" s="8">
        <v>2625.276667573105</v>
      </c>
      <c r="E126" s="8">
        <v>2626.2575985929138</v>
      </c>
      <c r="F126">
        <v>68</v>
      </c>
      <c r="G126">
        <v>68</v>
      </c>
      <c r="H126">
        <v>100</v>
      </c>
      <c r="I126" t="s">
        <v>43</v>
      </c>
    </row>
    <row r="127" spans="1:9" x14ac:dyDescent="0.25">
      <c r="A127">
        <v>2626.3562999999999</v>
      </c>
      <c r="B127" s="1">
        <v>559566.62</v>
      </c>
      <c r="C127" s="1">
        <v>326399.25</v>
      </c>
      <c r="D127" s="8">
        <v>2626.27779108503</v>
      </c>
      <c r="E127" s="8">
        <v>2626.480322440349</v>
      </c>
      <c r="F127">
        <v>6</v>
      </c>
      <c r="G127">
        <v>68</v>
      </c>
      <c r="H127">
        <v>8.82</v>
      </c>
      <c r="I127" t="s">
        <v>233</v>
      </c>
    </row>
    <row r="128" spans="1:9" x14ac:dyDescent="0.25">
      <c r="A128">
        <v>2708.9818</v>
      </c>
      <c r="B128" s="1">
        <v>105224.29</v>
      </c>
      <c r="C128" s="1">
        <v>0</v>
      </c>
      <c r="D128" s="8">
        <v>2708.9818043022328</v>
      </c>
      <c r="E128" s="8">
        <v>2708.9818043022328</v>
      </c>
      <c r="F128">
        <v>1</v>
      </c>
      <c r="G128">
        <v>68</v>
      </c>
      <c r="H128">
        <v>1.47</v>
      </c>
      <c r="I128" t="s">
        <v>97</v>
      </c>
    </row>
    <row r="129" spans="1:9" x14ac:dyDescent="0.25">
      <c r="A129">
        <v>2774.0713000000001</v>
      </c>
      <c r="B129" s="1">
        <v>504208.77</v>
      </c>
      <c r="C129" s="1">
        <v>272053.74</v>
      </c>
      <c r="D129" s="8">
        <v>2773.5746382225111</v>
      </c>
      <c r="E129" s="8">
        <v>2774.5709847099179</v>
      </c>
      <c r="F129">
        <v>64</v>
      </c>
      <c r="G129">
        <v>68</v>
      </c>
      <c r="H129">
        <v>94.12</v>
      </c>
      <c r="I129" t="s">
        <v>234</v>
      </c>
    </row>
    <row r="130" spans="1:9" x14ac:dyDescent="0.25">
      <c r="A130">
        <v>2774.7849999999999</v>
      </c>
      <c r="B130" s="1">
        <v>546323.41</v>
      </c>
      <c r="C130" s="1">
        <v>365709.6</v>
      </c>
      <c r="D130" s="8">
        <v>2774.593509980491</v>
      </c>
      <c r="E130" s="8">
        <v>2774.9380246664468</v>
      </c>
      <c r="F130">
        <v>9</v>
      </c>
      <c r="G130">
        <v>68</v>
      </c>
      <c r="H130">
        <v>13.24</v>
      </c>
      <c r="I130" t="s">
        <v>235</v>
      </c>
    </row>
    <row r="131" spans="1:9" x14ac:dyDescent="0.25">
      <c r="A131">
        <v>2785.7901000000002</v>
      </c>
      <c r="B131" s="1">
        <v>110285.2</v>
      </c>
      <c r="C131" s="1">
        <v>52375.38</v>
      </c>
      <c r="D131" s="8">
        <v>2785.6781415835671</v>
      </c>
      <c r="E131" s="8">
        <v>2785.985285650544</v>
      </c>
      <c r="F131">
        <v>2</v>
      </c>
      <c r="G131">
        <v>68</v>
      </c>
      <c r="H131">
        <v>2.94</v>
      </c>
      <c r="I131" t="s">
        <v>68</v>
      </c>
    </row>
    <row r="132" spans="1:9" x14ac:dyDescent="0.25">
      <c r="A132">
        <v>2795.6680000000001</v>
      </c>
      <c r="B132" s="1">
        <v>62147.32</v>
      </c>
      <c r="C132" s="1">
        <v>21594.51</v>
      </c>
      <c r="D132" s="8">
        <v>2795.0927961173479</v>
      </c>
      <c r="E132" s="8">
        <v>2796.0660552642189</v>
      </c>
      <c r="F132">
        <v>2</v>
      </c>
      <c r="G132">
        <v>68</v>
      </c>
      <c r="H132">
        <v>2.94</v>
      </c>
      <c r="I132" t="s">
        <v>68</v>
      </c>
    </row>
    <row r="133" spans="1:9" x14ac:dyDescent="0.25">
      <c r="A133">
        <v>2804.7761999999998</v>
      </c>
      <c r="B133" s="1">
        <v>107529.94</v>
      </c>
      <c r="C133" s="1">
        <v>36412.61</v>
      </c>
      <c r="D133" s="8">
        <v>2804.367225460102</v>
      </c>
      <c r="E133" s="8">
        <v>2805.3188400714548</v>
      </c>
      <c r="F133">
        <v>2</v>
      </c>
      <c r="G133">
        <v>68</v>
      </c>
      <c r="H133">
        <v>2.94</v>
      </c>
      <c r="I133" t="s">
        <v>68</v>
      </c>
    </row>
    <row r="134" spans="1:9" x14ac:dyDescent="0.25">
      <c r="A134">
        <v>2805.6057999999998</v>
      </c>
      <c r="B134" s="1">
        <v>179018.12</v>
      </c>
      <c r="C134" s="1">
        <v>0</v>
      </c>
      <c r="D134" s="8">
        <v>2805.6058192601849</v>
      </c>
      <c r="E134" s="8">
        <v>2805.6058192601849</v>
      </c>
      <c r="F134">
        <v>1</v>
      </c>
      <c r="G134">
        <v>68</v>
      </c>
      <c r="H134">
        <v>1.47</v>
      </c>
      <c r="I134" t="s">
        <v>14</v>
      </c>
    </row>
    <row r="135" spans="1:9" x14ac:dyDescent="0.25">
      <c r="A135">
        <v>2812.6125999999999</v>
      </c>
      <c r="B135" s="1">
        <v>61499.81</v>
      </c>
      <c r="C135" s="1">
        <v>19333.45</v>
      </c>
      <c r="D135" s="8">
        <v>2812.4650902675321</v>
      </c>
      <c r="E135" s="8">
        <v>2812.782060854971</v>
      </c>
      <c r="F135">
        <v>3</v>
      </c>
      <c r="G135">
        <v>68</v>
      </c>
      <c r="H135">
        <v>4.41</v>
      </c>
      <c r="I135" t="s">
        <v>236</v>
      </c>
    </row>
    <row r="136" spans="1:9" x14ac:dyDescent="0.25">
      <c r="A136">
        <v>2813.7741000000001</v>
      </c>
      <c r="B136" s="1">
        <v>97838.16</v>
      </c>
      <c r="C136" s="1">
        <v>5559.15</v>
      </c>
      <c r="D136" s="8">
        <v>2813.583725394084</v>
      </c>
      <c r="E136" s="8">
        <v>2813.964377748473</v>
      </c>
      <c r="F136">
        <v>1</v>
      </c>
      <c r="G136">
        <v>68</v>
      </c>
      <c r="H136">
        <v>1.47</v>
      </c>
      <c r="I136" t="s">
        <v>14</v>
      </c>
    </row>
    <row r="137" spans="1:9" x14ac:dyDescent="0.25">
      <c r="A137">
        <v>2838.5466000000001</v>
      </c>
      <c r="B137" s="1">
        <v>164641.38</v>
      </c>
      <c r="C137" s="1">
        <v>90799.64</v>
      </c>
      <c r="D137" s="8">
        <v>2838.1562209805888</v>
      </c>
      <c r="E137" s="8">
        <v>2839.154044216782</v>
      </c>
      <c r="F137">
        <v>28</v>
      </c>
      <c r="G137">
        <v>68</v>
      </c>
      <c r="H137">
        <v>41.18</v>
      </c>
      <c r="I137" t="s">
        <v>237</v>
      </c>
    </row>
    <row r="138" spans="1:9" x14ac:dyDescent="0.25">
      <c r="A138">
        <v>2839.1788999999999</v>
      </c>
      <c r="B138" s="1">
        <v>145425.59</v>
      </c>
      <c r="C138" s="1">
        <v>37620.89</v>
      </c>
      <c r="D138" s="8">
        <v>2839.1701314001589</v>
      </c>
      <c r="E138" s="8">
        <v>2839.1883559045109</v>
      </c>
      <c r="F138">
        <v>3</v>
      </c>
      <c r="G138">
        <v>68</v>
      </c>
      <c r="H138">
        <v>4.41</v>
      </c>
      <c r="I138" t="s">
        <v>238</v>
      </c>
    </row>
    <row r="139" spans="1:9" x14ac:dyDescent="0.25">
      <c r="A139">
        <v>2907.1651999999999</v>
      </c>
      <c r="B139" s="1">
        <v>78484.479999999996</v>
      </c>
      <c r="C139" s="1">
        <v>27258</v>
      </c>
      <c r="D139" s="8">
        <v>2907.0116938147039</v>
      </c>
      <c r="E139" s="8">
        <v>2907.4115236601042</v>
      </c>
      <c r="F139">
        <v>2</v>
      </c>
      <c r="G139">
        <v>68</v>
      </c>
      <c r="H139">
        <v>2.94</v>
      </c>
      <c r="I139" t="s">
        <v>239</v>
      </c>
    </row>
    <row r="140" spans="1:9" x14ac:dyDescent="0.25">
      <c r="A140">
        <v>2908.3890999999999</v>
      </c>
      <c r="B140" s="1">
        <v>155532.57999999999</v>
      </c>
      <c r="C140" s="1">
        <v>20082.21</v>
      </c>
      <c r="D140" s="8">
        <v>2908.303016416935</v>
      </c>
      <c r="E140" s="8">
        <v>2908.475120120806</v>
      </c>
      <c r="F140">
        <v>1</v>
      </c>
      <c r="G140">
        <v>68</v>
      </c>
      <c r="H140">
        <v>1.47</v>
      </c>
      <c r="I140" t="s">
        <v>14</v>
      </c>
    </row>
    <row r="141" spans="1:9" x14ac:dyDescent="0.25">
      <c r="A141">
        <v>2922.2649999999999</v>
      </c>
      <c r="B141" s="1">
        <v>340395.74</v>
      </c>
      <c r="C141" s="1">
        <v>269606.15000000002</v>
      </c>
      <c r="D141" s="8">
        <v>2921.8128737124948</v>
      </c>
      <c r="E141" s="8">
        <v>2922.8014603128358</v>
      </c>
      <c r="F141">
        <v>54</v>
      </c>
      <c r="G141">
        <v>68</v>
      </c>
      <c r="H141">
        <v>79.41</v>
      </c>
      <c r="I141" t="s">
        <v>240</v>
      </c>
    </row>
    <row r="142" spans="1:9" x14ac:dyDescent="0.25">
      <c r="A142">
        <v>2922.8987999999999</v>
      </c>
      <c r="B142" s="1">
        <v>503061.2</v>
      </c>
      <c r="C142" s="1">
        <v>363410.5</v>
      </c>
      <c r="D142" s="8">
        <v>2922.8291590879981</v>
      </c>
      <c r="E142" s="8">
        <v>2923.0162006524261</v>
      </c>
      <c r="F142">
        <v>5</v>
      </c>
      <c r="G142">
        <v>68</v>
      </c>
      <c r="H142">
        <v>7.35</v>
      </c>
      <c r="I142" t="s">
        <v>241</v>
      </c>
    </row>
    <row r="143" spans="1:9" x14ac:dyDescent="0.25">
      <c r="A143">
        <v>2933.8033999999998</v>
      </c>
      <c r="B143" s="1">
        <v>105365.46</v>
      </c>
      <c r="C143" s="1">
        <v>46834.19</v>
      </c>
      <c r="D143" s="8">
        <v>2933.2642859545999</v>
      </c>
      <c r="E143" s="8">
        <v>2934.0351512923539</v>
      </c>
      <c r="F143">
        <v>3</v>
      </c>
      <c r="G143">
        <v>68</v>
      </c>
      <c r="H143">
        <v>4.41</v>
      </c>
      <c r="I143" t="s">
        <v>242</v>
      </c>
    </row>
    <row r="144" spans="1:9" x14ac:dyDescent="0.25">
      <c r="A144">
        <v>2934.8438999999998</v>
      </c>
      <c r="B144" s="1">
        <v>214317.55</v>
      </c>
      <c r="C144" s="1">
        <v>79748.800000000003</v>
      </c>
      <c r="D144" s="8">
        <v>2934.5692212116542</v>
      </c>
      <c r="E144" s="8">
        <v>2935.1070518656488</v>
      </c>
      <c r="F144">
        <v>2</v>
      </c>
      <c r="G144">
        <v>68</v>
      </c>
      <c r="H144">
        <v>2.94</v>
      </c>
      <c r="I144" t="s">
        <v>243</v>
      </c>
    </row>
    <row r="145" spans="1:9" x14ac:dyDescent="0.25">
      <c r="A145">
        <v>2943.6696000000002</v>
      </c>
      <c r="B145" s="1">
        <v>133286.59</v>
      </c>
      <c r="C145" s="1">
        <v>41944.71</v>
      </c>
      <c r="D145" s="8">
        <v>2943.2583348737699</v>
      </c>
      <c r="E145" s="8">
        <v>2944.2027805594271</v>
      </c>
      <c r="F145">
        <v>4</v>
      </c>
      <c r="G145">
        <v>68</v>
      </c>
      <c r="H145">
        <v>5.88</v>
      </c>
      <c r="I145" t="s">
        <v>115</v>
      </c>
    </row>
    <row r="146" spans="1:9" x14ac:dyDescent="0.25">
      <c r="A146">
        <v>2960.3438000000001</v>
      </c>
      <c r="B146" s="1">
        <v>130322.94</v>
      </c>
      <c r="C146" s="1">
        <v>65826.600000000006</v>
      </c>
      <c r="D146" s="8">
        <v>2959.9108821609452</v>
      </c>
      <c r="E146" s="8">
        <v>2960.908387827526</v>
      </c>
      <c r="F146">
        <v>6</v>
      </c>
      <c r="G146">
        <v>68</v>
      </c>
      <c r="H146">
        <v>8.82</v>
      </c>
      <c r="I146" t="s">
        <v>244</v>
      </c>
    </row>
    <row r="147" spans="1:9" x14ac:dyDescent="0.25">
      <c r="A147">
        <v>2961.1601999999998</v>
      </c>
      <c r="B147" s="1">
        <v>157876.31</v>
      </c>
      <c r="C147" s="1">
        <v>0</v>
      </c>
      <c r="D147" s="8">
        <v>2961.1601705390572</v>
      </c>
      <c r="E147" s="8">
        <v>2961.1601705390572</v>
      </c>
      <c r="F147">
        <v>1</v>
      </c>
      <c r="G147">
        <v>68</v>
      </c>
      <c r="H147">
        <v>1.47</v>
      </c>
      <c r="I147" t="s">
        <v>14</v>
      </c>
    </row>
    <row r="148" spans="1:9" x14ac:dyDescent="0.25">
      <c r="A148">
        <v>3042.4663</v>
      </c>
      <c r="B148" s="1">
        <v>145765.24</v>
      </c>
      <c r="C148" s="1">
        <v>84224.03</v>
      </c>
      <c r="D148" s="8">
        <v>3042.1802911013369</v>
      </c>
      <c r="E148" s="8">
        <v>3042.765441676343</v>
      </c>
      <c r="F148">
        <v>2</v>
      </c>
      <c r="G148">
        <v>68</v>
      </c>
      <c r="H148">
        <v>2.94</v>
      </c>
      <c r="I148" t="s">
        <v>245</v>
      </c>
    </row>
    <row r="149" spans="1:9" x14ac:dyDescent="0.25">
      <c r="A149">
        <v>3132.0360999999998</v>
      </c>
      <c r="B149" s="1">
        <v>153001.57</v>
      </c>
      <c r="C149" s="1">
        <v>100493.51</v>
      </c>
      <c r="D149" s="8">
        <v>3131.3798700272191</v>
      </c>
      <c r="E149" s="8">
        <v>3132.3441993108859</v>
      </c>
      <c r="F149">
        <v>7</v>
      </c>
      <c r="G149">
        <v>68</v>
      </c>
      <c r="H149">
        <v>10.29</v>
      </c>
      <c r="I149" t="s">
        <v>246</v>
      </c>
    </row>
    <row r="150" spans="1:9" x14ac:dyDescent="0.25">
      <c r="A150">
        <v>3132.8283999999999</v>
      </c>
      <c r="B150" s="1">
        <v>153878.29</v>
      </c>
      <c r="C150" s="1">
        <v>58365.120000000003</v>
      </c>
      <c r="D150" s="8">
        <v>3132.4004287126668</v>
      </c>
      <c r="E150" s="8">
        <v>3133.265811645007</v>
      </c>
      <c r="F150">
        <v>4</v>
      </c>
      <c r="G150">
        <v>68</v>
      </c>
      <c r="H150">
        <v>5.88</v>
      </c>
      <c r="I150" t="s">
        <v>247</v>
      </c>
    </row>
    <row r="151" spans="1:9" x14ac:dyDescent="0.25">
      <c r="A151">
        <v>3144.4787000000001</v>
      </c>
      <c r="B151" s="1">
        <v>232076.07</v>
      </c>
      <c r="C151" s="1">
        <v>82531.289999999994</v>
      </c>
      <c r="D151" s="8">
        <v>3144.0756729527561</v>
      </c>
      <c r="E151" s="8">
        <v>3144.8469965003969</v>
      </c>
      <c r="F151">
        <v>12</v>
      </c>
      <c r="G151">
        <v>68</v>
      </c>
      <c r="H151">
        <v>17.649999999999999</v>
      </c>
      <c r="I151" t="s">
        <v>248</v>
      </c>
    </row>
    <row r="152" spans="1:9" x14ac:dyDescent="0.25">
      <c r="A152">
        <v>3230.6262999999999</v>
      </c>
      <c r="B152" s="1">
        <v>172072.6</v>
      </c>
      <c r="C152" s="1">
        <v>84824.23</v>
      </c>
      <c r="D152" s="8">
        <v>3230.1616110854488</v>
      </c>
      <c r="E152" s="8">
        <v>3231.1541913934479</v>
      </c>
      <c r="F152">
        <v>52</v>
      </c>
      <c r="G152">
        <v>68</v>
      </c>
      <c r="H152">
        <v>76.47</v>
      </c>
      <c r="I152" t="s">
        <v>249</v>
      </c>
    </row>
    <row r="153" spans="1:9" x14ac:dyDescent="0.25">
      <c r="A153">
        <v>3231.3193000000001</v>
      </c>
      <c r="B153" s="1">
        <v>219529.45</v>
      </c>
      <c r="C153" s="1">
        <v>119748.77</v>
      </c>
      <c r="D153" s="8">
        <v>3231.1695436660139</v>
      </c>
      <c r="E153" s="8">
        <v>3231.4992149269078</v>
      </c>
      <c r="F153">
        <v>8</v>
      </c>
      <c r="G153">
        <v>68</v>
      </c>
      <c r="H153">
        <v>11.76</v>
      </c>
      <c r="I153" t="s">
        <v>250</v>
      </c>
    </row>
    <row r="154" spans="1:9" x14ac:dyDescent="0.25">
      <c r="A154">
        <v>3250.7040000000002</v>
      </c>
      <c r="B154" s="1">
        <v>86317.5</v>
      </c>
      <c r="C154" s="1">
        <v>0</v>
      </c>
      <c r="D154" s="8">
        <v>3250.703978926304</v>
      </c>
      <c r="E154" s="8">
        <v>3250.703978926304</v>
      </c>
      <c r="F154">
        <v>1</v>
      </c>
      <c r="G154">
        <v>68</v>
      </c>
      <c r="H154">
        <v>1.47</v>
      </c>
      <c r="I154" t="s">
        <v>203</v>
      </c>
    </row>
    <row r="155" spans="1:9" x14ac:dyDescent="0.25">
      <c r="A155">
        <v>3262.2357000000002</v>
      </c>
      <c r="B155" s="1">
        <v>108787.84</v>
      </c>
      <c r="C155" s="1">
        <v>54507</v>
      </c>
      <c r="D155" s="8">
        <v>3261.654169519029</v>
      </c>
      <c r="E155" s="8">
        <v>3262.608473416075</v>
      </c>
      <c r="F155">
        <v>7</v>
      </c>
      <c r="G155">
        <v>68</v>
      </c>
      <c r="H155">
        <v>10.29</v>
      </c>
      <c r="I155" t="s">
        <v>251</v>
      </c>
    </row>
    <row r="156" spans="1:9" x14ac:dyDescent="0.25">
      <c r="A156">
        <v>3363.8191999999999</v>
      </c>
      <c r="B156" s="1">
        <v>322450.62</v>
      </c>
      <c r="C156" s="1">
        <v>50469.73</v>
      </c>
      <c r="D156" s="8">
        <v>3363.7060987136219</v>
      </c>
      <c r="E156" s="8">
        <v>3363.932240201249</v>
      </c>
      <c r="F156">
        <v>1</v>
      </c>
      <c r="G156">
        <v>68</v>
      </c>
      <c r="H156">
        <v>1.47</v>
      </c>
      <c r="I156" t="s">
        <v>194</v>
      </c>
    </row>
    <row r="157" spans="1:9" x14ac:dyDescent="0.25">
      <c r="A157">
        <v>3395.8888999999999</v>
      </c>
      <c r="B157" s="1">
        <v>177036.19</v>
      </c>
      <c r="C157" s="1">
        <v>96917.51</v>
      </c>
      <c r="D157" s="8">
        <v>3395.3726246707361</v>
      </c>
      <c r="E157" s="8">
        <v>3396.3531359066228</v>
      </c>
      <c r="F157">
        <v>33</v>
      </c>
      <c r="G157">
        <v>68</v>
      </c>
      <c r="H157">
        <v>48.53</v>
      </c>
      <c r="I157" t="s">
        <v>252</v>
      </c>
    </row>
    <row r="158" spans="1:9" x14ac:dyDescent="0.25">
      <c r="A158">
        <v>3396.6720999999998</v>
      </c>
      <c r="B158" s="1">
        <v>178253.06</v>
      </c>
      <c r="C158" s="1">
        <v>106458.9</v>
      </c>
      <c r="D158" s="8">
        <v>3396.403362363314</v>
      </c>
      <c r="E158" s="8">
        <v>3397.0625075936659</v>
      </c>
      <c r="F158">
        <v>12</v>
      </c>
      <c r="G158">
        <v>68</v>
      </c>
      <c r="H158">
        <v>17.649999999999999</v>
      </c>
      <c r="I158" t="s">
        <v>253</v>
      </c>
    </row>
    <row r="159" spans="1:9" x14ac:dyDescent="0.25">
      <c r="A159">
        <v>3412.9133000000002</v>
      </c>
      <c r="B159" s="1">
        <v>146200.21</v>
      </c>
      <c r="C159" s="1">
        <v>83379.19</v>
      </c>
      <c r="D159" s="8">
        <v>3412.2955197900001</v>
      </c>
      <c r="E159" s="8">
        <v>3413.2671024025708</v>
      </c>
      <c r="F159">
        <v>12</v>
      </c>
      <c r="G159">
        <v>68</v>
      </c>
      <c r="H159">
        <v>17.649999999999999</v>
      </c>
      <c r="I159" t="s">
        <v>254</v>
      </c>
    </row>
    <row r="160" spans="1:9" x14ac:dyDescent="0.25">
      <c r="A160">
        <v>3413.5536000000002</v>
      </c>
      <c r="B160" s="1">
        <v>130635.6</v>
      </c>
      <c r="C160" s="1">
        <v>51268.61</v>
      </c>
      <c r="D160" s="8">
        <v>3413.3234081734572</v>
      </c>
      <c r="E160" s="8">
        <v>3413.8669061745991</v>
      </c>
      <c r="F160">
        <v>5</v>
      </c>
      <c r="G160">
        <v>68</v>
      </c>
      <c r="H160">
        <v>7.35</v>
      </c>
      <c r="I160" t="s">
        <v>255</v>
      </c>
    </row>
    <row r="161" spans="1:9" x14ac:dyDescent="0.25">
      <c r="A161">
        <v>3477.6475</v>
      </c>
      <c r="B161" s="1">
        <v>49545.17</v>
      </c>
      <c r="C161" s="1">
        <v>3719.08</v>
      </c>
      <c r="D161" s="8">
        <v>3477.530592316672</v>
      </c>
      <c r="E161" s="8">
        <v>3477.7644788383391</v>
      </c>
      <c r="F161">
        <v>1</v>
      </c>
      <c r="G161">
        <v>68</v>
      </c>
      <c r="H161">
        <v>1.47</v>
      </c>
      <c r="I161" t="s">
        <v>23</v>
      </c>
    </row>
    <row r="162" spans="1:9" x14ac:dyDescent="0.25">
      <c r="A162">
        <v>3478.8362000000002</v>
      </c>
      <c r="B162" s="1">
        <v>113586.29</v>
      </c>
      <c r="C162" s="1">
        <v>11504.8</v>
      </c>
      <c r="D162" s="8">
        <v>3478.6179390007542</v>
      </c>
      <c r="E162" s="8">
        <v>3479.0545542638988</v>
      </c>
      <c r="F162">
        <v>1</v>
      </c>
      <c r="G162">
        <v>68</v>
      </c>
      <c r="H162">
        <v>1.47</v>
      </c>
      <c r="I162" t="s">
        <v>14</v>
      </c>
    </row>
    <row r="163" spans="1:9" x14ac:dyDescent="0.25">
      <c r="A163">
        <v>3493.4823000000001</v>
      </c>
      <c r="B163" s="1">
        <v>420911.65</v>
      </c>
      <c r="C163" s="1">
        <v>306439.28000000003</v>
      </c>
      <c r="D163" s="8">
        <v>3492.958150009184</v>
      </c>
      <c r="E163" s="8">
        <v>3493.9480923137749</v>
      </c>
      <c r="F163">
        <v>57</v>
      </c>
      <c r="G163">
        <v>68</v>
      </c>
      <c r="H163">
        <v>83.82</v>
      </c>
      <c r="I163" t="s">
        <v>256</v>
      </c>
    </row>
    <row r="164" spans="1:9" x14ac:dyDescent="0.25">
      <c r="A164">
        <v>3494.2689999999998</v>
      </c>
      <c r="B164" s="1">
        <v>421103.09</v>
      </c>
      <c r="C164" s="1">
        <v>327951</v>
      </c>
      <c r="D164" s="8">
        <v>3493.9728320060531</v>
      </c>
      <c r="E164" s="8">
        <v>3494.7192230740361</v>
      </c>
      <c r="F164">
        <v>19</v>
      </c>
      <c r="G164">
        <v>68</v>
      </c>
      <c r="H164">
        <v>27.94</v>
      </c>
      <c r="I164" t="s">
        <v>257</v>
      </c>
    </row>
    <row r="165" spans="1:9" x14ac:dyDescent="0.25">
      <c r="A165">
        <v>3516.3148999999999</v>
      </c>
      <c r="B165" s="1">
        <v>46602.28</v>
      </c>
      <c r="C165" s="1">
        <v>7941.13</v>
      </c>
      <c r="D165" s="8">
        <v>3516.1938284809612</v>
      </c>
      <c r="E165" s="8">
        <v>3516.4359482243431</v>
      </c>
      <c r="F165">
        <v>1</v>
      </c>
      <c r="G165">
        <v>68</v>
      </c>
      <c r="H165">
        <v>1.47</v>
      </c>
      <c r="I165" t="s">
        <v>23</v>
      </c>
    </row>
    <row r="166" spans="1:9" x14ac:dyDescent="0.25">
      <c r="A166">
        <v>3517.3525</v>
      </c>
      <c r="B166" s="1">
        <v>69381.87</v>
      </c>
      <c r="C166" s="1">
        <v>0</v>
      </c>
      <c r="D166" s="8">
        <v>3517.3525197697172</v>
      </c>
      <c r="E166" s="8">
        <v>3517.3525197697172</v>
      </c>
      <c r="F166">
        <v>1</v>
      </c>
      <c r="G166">
        <v>68</v>
      </c>
      <c r="H166">
        <v>1.47</v>
      </c>
      <c r="I166" t="s">
        <v>14</v>
      </c>
    </row>
    <row r="167" spans="1:9" x14ac:dyDescent="0.25">
      <c r="A167">
        <v>3531.9335000000001</v>
      </c>
      <c r="B167" s="1">
        <v>176946.16</v>
      </c>
      <c r="C167" s="1">
        <v>72617.06</v>
      </c>
      <c r="D167" s="8">
        <v>3531.486286036602</v>
      </c>
      <c r="E167" s="8">
        <v>3532.4512078788748</v>
      </c>
      <c r="F167">
        <v>24</v>
      </c>
      <c r="G167">
        <v>68</v>
      </c>
      <c r="H167">
        <v>35.29</v>
      </c>
      <c r="I167" t="s">
        <v>258</v>
      </c>
    </row>
    <row r="168" spans="1:9" x14ac:dyDescent="0.25">
      <c r="A168">
        <v>3532.6826000000001</v>
      </c>
      <c r="B168" s="1">
        <v>156966.9</v>
      </c>
      <c r="C168" s="1">
        <v>75107.73</v>
      </c>
      <c r="D168" s="8">
        <v>3532.62390940662</v>
      </c>
      <c r="E168" s="8">
        <v>3532.714328447837</v>
      </c>
      <c r="F168">
        <v>3</v>
      </c>
      <c r="G168">
        <v>68</v>
      </c>
      <c r="H168">
        <v>4.41</v>
      </c>
      <c r="I168" t="s">
        <v>259</v>
      </c>
    </row>
    <row r="169" spans="1:9" x14ac:dyDescent="0.25">
      <c r="A169">
        <v>3742.8771999999999</v>
      </c>
      <c r="B169" s="1">
        <v>101343.65</v>
      </c>
      <c r="C169" s="1">
        <v>0</v>
      </c>
      <c r="D169" s="8">
        <v>3742.8772417391642</v>
      </c>
      <c r="E169" s="8">
        <v>3742.8772417391642</v>
      </c>
      <c r="F169">
        <v>1</v>
      </c>
      <c r="G169">
        <v>68</v>
      </c>
      <c r="H169">
        <v>1.47</v>
      </c>
      <c r="I169" t="s">
        <v>22</v>
      </c>
    </row>
    <row r="170" spans="1:9" x14ac:dyDescent="0.25">
      <c r="A170">
        <v>3876.7048</v>
      </c>
      <c r="B170" s="1">
        <v>148330.03</v>
      </c>
      <c r="C170" s="1">
        <v>66794.66</v>
      </c>
      <c r="D170" s="8">
        <v>3876.2486136014568</v>
      </c>
      <c r="E170" s="8">
        <v>3877.2479433595181</v>
      </c>
      <c r="F170">
        <v>24</v>
      </c>
      <c r="G170">
        <v>68</v>
      </c>
      <c r="H170">
        <v>35.29</v>
      </c>
      <c r="I170" t="s">
        <v>260</v>
      </c>
    </row>
    <row r="171" spans="1:9" x14ac:dyDescent="0.25">
      <c r="A171">
        <v>3877.5160999999998</v>
      </c>
      <c r="B171" s="1">
        <v>164280.17000000001</v>
      </c>
      <c r="C171" s="1">
        <v>97915.46</v>
      </c>
      <c r="D171" s="8">
        <v>3877.2671968461568</v>
      </c>
      <c r="E171" s="8">
        <v>3877.901764207324</v>
      </c>
      <c r="F171">
        <v>9</v>
      </c>
      <c r="G171">
        <v>68</v>
      </c>
      <c r="H171">
        <v>13.24</v>
      </c>
      <c r="I171" t="s">
        <v>261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0FCD-35C7-46CE-925A-80F15B8EE8F2}">
  <dimension ref="A1:J210"/>
  <sheetViews>
    <sheetView tabSelected="1" workbookViewId="0">
      <selection activeCell="C19" sqref="C19"/>
    </sheetView>
  </sheetViews>
  <sheetFormatPr defaultRowHeight="15" x14ac:dyDescent="0.25"/>
  <cols>
    <col min="1" max="10" width="19.140625" customWidth="1"/>
  </cols>
  <sheetData>
    <row r="1" spans="1:10" ht="45" x14ac:dyDescent="0.25">
      <c r="A1" s="4" t="s">
        <v>262</v>
      </c>
      <c r="B1" s="4" t="s">
        <v>263</v>
      </c>
      <c r="C1" s="4" t="s">
        <v>264</v>
      </c>
      <c r="D1" s="4" t="s">
        <v>265</v>
      </c>
      <c r="E1" s="4" t="s">
        <v>266</v>
      </c>
      <c r="F1" s="4" t="s">
        <v>267</v>
      </c>
      <c r="G1" s="4" t="s">
        <v>268</v>
      </c>
      <c r="H1" s="4" t="s">
        <v>269</v>
      </c>
      <c r="I1" s="4" t="s">
        <v>270</v>
      </c>
      <c r="J1" s="4" t="s">
        <v>271</v>
      </c>
    </row>
    <row r="2" spans="1:10" x14ac:dyDescent="0.25">
      <c r="A2" s="5" t="s">
        <v>272</v>
      </c>
      <c r="B2" s="6">
        <v>0</v>
      </c>
      <c r="C2" s="6">
        <v>0</v>
      </c>
      <c r="D2" s="7">
        <v>0</v>
      </c>
      <c r="E2" s="5">
        <v>525.83889999999997</v>
      </c>
      <c r="F2" s="6">
        <v>21576.93</v>
      </c>
      <c r="G2" s="6">
        <v>0</v>
      </c>
      <c r="H2" s="7">
        <v>1.47</v>
      </c>
      <c r="I2" s="6" t="s">
        <v>272</v>
      </c>
      <c r="J2" s="7" t="s">
        <v>272</v>
      </c>
    </row>
    <row r="3" spans="1:10" x14ac:dyDescent="0.25">
      <c r="A3" s="5" t="s">
        <v>272</v>
      </c>
      <c r="B3" s="6">
        <v>0</v>
      </c>
      <c r="C3" s="6">
        <v>0</v>
      </c>
      <c r="D3" s="7">
        <v>0</v>
      </c>
      <c r="E3" s="5">
        <v>570.41480000000001</v>
      </c>
      <c r="F3" s="6">
        <v>19168.23</v>
      </c>
      <c r="G3" s="6">
        <v>0</v>
      </c>
      <c r="H3" s="7">
        <v>1.47</v>
      </c>
      <c r="I3" s="6" t="s">
        <v>272</v>
      </c>
      <c r="J3" s="7" t="s">
        <v>272</v>
      </c>
    </row>
    <row r="4" spans="1:10" x14ac:dyDescent="0.25">
      <c r="A4" s="5" t="s">
        <v>272</v>
      </c>
      <c r="B4" s="6">
        <v>0</v>
      </c>
      <c r="C4" s="6">
        <v>0</v>
      </c>
      <c r="D4" s="7">
        <v>0</v>
      </c>
      <c r="E4" s="5">
        <v>649.62260000000003</v>
      </c>
      <c r="F4" s="6">
        <v>5716.29</v>
      </c>
      <c r="G4" s="6">
        <v>0</v>
      </c>
      <c r="H4" s="7">
        <v>1.47</v>
      </c>
      <c r="I4" s="6" t="s">
        <v>272</v>
      </c>
      <c r="J4" s="7" t="s">
        <v>272</v>
      </c>
    </row>
    <row r="5" spans="1:10" x14ac:dyDescent="0.25">
      <c r="A5" s="5" t="s">
        <v>272</v>
      </c>
      <c r="B5" s="6">
        <v>0</v>
      </c>
      <c r="C5" s="6">
        <v>0</v>
      </c>
      <c r="D5" s="7">
        <v>0</v>
      </c>
      <c r="E5" s="5">
        <v>684.42539999999997</v>
      </c>
      <c r="F5" s="6">
        <v>29288.87</v>
      </c>
      <c r="G5" s="6">
        <v>0</v>
      </c>
      <c r="H5" s="7">
        <v>1.47</v>
      </c>
      <c r="I5" s="6" t="s">
        <v>272</v>
      </c>
      <c r="J5" s="7" t="s">
        <v>272</v>
      </c>
    </row>
    <row r="6" spans="1:10" x14ac:dyDescent="0.25">
      <c r="A6" s="5" t="s">
        <v>272</v>
      </c>
      <c r="B6" s="6">
        <v>0</v>
      </c>
      <c r="C6" s="6">
        <v>0</v>
      </c>
      <c r="D6" s="7">
        <v>0</v>
      </c>
      <c r="E6" s="5">
        <v>690.15539999999999</v>
      </c>
      <c r="F6" s="6">
        <v>10711.52</v>
      </c>
      <c r="G6" s="6">
        <v>0</v>
      </c>
      <c r="H6" s="7">
        <v>1.47</v>
      </c>
      <c r="I6" s="6" t="s">
        <v>272</v>
      </c>
      <c r="J6" s="7" t="s">
        <v>272</v>
      </c>
    </row>
    <row r="7" spans="1:10" x14ac:dyDescent="0.25">
      <c r="A7" s="5">
        <v>706.97050000000002</v>
      </c>
      <c r="B7" s="6">
        <v>38764.480000000003</v>
      </c>
      <c r="C7" s="6">
        <v>31652.58</v>
      </c>
      <c r="D7" s="7">
        <v>94.12</v>
      </c>
      <c r="E7" s="5">
        <v>706.97529999999995</v>
      </c>
      <c r="F7" s="6">
        <v>35881.47</v>
      </c>
      <c r="G7" s="6">
        <v>24887.62</v>
      </c>
      <c r="H7" s="7">
        <v>89.71</v>
      </c>
      <c r="I7" s="6">
        <v>2883.01</v>
      </c>
      <c r="J7" s="7">
        <f>(I7/B7)*100</f>
        <v>7.4372466753068789</v>
      </c>
    </row>
    <row r="8" spans="1:10" x14ac:dyDescent="0.25">
      <c r="A8" s="5">
        <v>707.47</v>
      </c>
      <c r="B8" s="6">
        <v>21661.119999999999</v>
      </c>
      <c r="C8" s="6">
        <v>9464.2000000000007</v>
      </c>
      <c r="D8" s="7">
        <v>22.06</v>
      </c>
      <c r="E8" s="5">
        <v>707.55309999999997</v>
      </c>
      <c r="F8" s="6">
        <v>37503.31</v>
      </c>
      <c r="G8" s="6">
        <v>24052.240000000002</v>
      </c>
      <c r="H8" s="7">
        <v>33.82</v>
      </c>
      <c r="I8" s="6">
        <v>-15842.19</v>
      </c>
      <c r="J8" s="7">
        <f>(I8/B8)*100</f>
        <v>-73.136522949875172</v>
      </c>
    </row>
    <row r="9" spans="1:10" x14ac:dyDescent="0.25">
      <c r="A9" s="5" t="s">
        <v>272</v>
      </c>
      <c r="B9" s="6">
        <v>0</v>
      </c>
      <c r="C9" s="6">
        <v>0</v>
      </c>
      <c r="D9" s="7">
        <v>0</v>
      </c>
      <c r="E9" s="5">
        <v>708.60450000000003</v>
      </c>
      <c r="F9" s="6">
        <v>20905.25</v>
      </c>
      <c r="G9" s="6">
        <v>6001.32</v>
      </c>
      <c r="H9" s="7">
        <v>2.94</v>
      </c>
      <c r="I9" s="6" t="s">
        <v>272</v>
      </c>
      <c r="J9" s="7" t="s">
        <v>272</v>
      </c>
    </row>
    <row r="10" spans="1:10" x14ac:dyDescent="0.25">
      <c r="A10" s="5">
        <v>722.46209999999996</v>
      </c>
      <c r="B10" s="6">
        <v>31585.72</v>
      </c>
      <c r="C10" s="6">
        <v>22190.69</v>
      </c>
      <c r="D10" s="7">
        <v>77.94</v>
      </c>
      <c r="E10" s="5">
        <v>722.51850000000002</v>
      </c>
      <c r="F10" s="6">
        <v>30157.64</v>
      </c>
      <c r="G10" s="6">
        <v>19238.54</v>
      </c>
      <c r="H10" s="7">
        <v>79.41</v>
      </c>
      <c r="I10" s="6">
        <v>1428.08</v>
      </c>
      <c r="J10" s="7">
        <f>(I10/B10)*100</f>
        <v>4.5212836686958529</v>
      </c>
    </row>
    <row r="11" spans="1:10" x14ac:dyDescent="0.25">
      <c r="A11" s="5">
        <v>722.97630000000004</v>
      </c>
      <c r="B11" s="6">
        <v>68890.289999999994</v>
      </c>
      <c r="C11" s="6">
        <v>62870.41</v>
      </c>
      <c r="D11" s="7">
        <v>8.82</v>
      </c>
      <c r="E11" s="5">
        <v>722.92420000000004</v>
      </c>
      <c r="F11" s="6">
        <v>50817.52</v>
      </c>
      <c r="G11" s="6">
        <v>28419.99</v>
      </c>
      <c r="H11" s="7">
        <v>10.29</v>
      </c>
      <c r="I11" s="6">
        <v>18072.77</v>
      </c>
      <c r="J11" s="7">
        <f>(I11/B11)*100</f>
        <v>26.23413256062647</v>
      </c>
    </row>
    <row r="12" spans="1:10" x14ac:dyDescent="0.25">
      <c r="A12" s="5">
        <v>746.45259999999996</v>
      </c>
      <c r="B12" s="6">
        <v>25723.42</v>
      </c>
      <c r="C12" s="6">
        <v>12847.96</v>
      </c>
      <c r="D12" s="7">
        <v>58.82</v>
      </c>
      <c r="E12" s="5">
        <v>746.51969999999994</v>
      </c>
      <c r="F12" s="6">
        <v>24518.400000000001</v>
      </c>
      <c r="G12" s="6">
        <v>10932.05</v>
      </c>
      <c r="H12" s="7">
        <v>70.59</v>
      </c>
      <c r="I12" s="6">
        <v>1205.02</v>
      </c>
      <c r="J12" s="7">
        <f>(I12/B12)*100</f>
        <v>4.6845248415646132</v>
      </c>
    </row>
    <row r="13" spans="1:10" x14ac:dyDescent="0.25">
      <c r="A13" s="5">
        <v>747.10979999999995</v>
      </c>
      <c r="B13" s="6">
        <v>21173.83</v>
      </c>
      <c r="C13" s="6">
        <v>10532.32</v>
      </c>
      <c r="D13" s="7">
        <v>55.88</v>
      </c>
      <c r="E13" s="5">
        <v>747.12990000000002</v>
      </c>
      <c r="F13" s="6">
        <v>23492.33</v>
      </c>
      <c r="G13" s="6">
        <v>13267.25</v>
      </c>
      <c r="H13" s="7">
        <v>57.35</v>
      </c>
      <c r="I13" s="6">
        <v>-2318.5</v>
      </c>
      <c r="J13" s="7">
        <f>(I13/B13)*100</f>
        <v>-10.949837606139276</v>
      </c>
    </row>
    <row r="14" spans="1:10" x14ac:dyDescent="0.25">
      <c r="A14" s="5">
        <v>747.93359999999996</v>
      </c>
      <c r="B14" s="6">
        <v>22549.96</v>
      </c>
      <c r="C14" s="6">
        <v>0</v>
      </c>
      <c r="D14" s="7">
        <v>1.47</v>
      </c>
      <c r="E14" s="5" t="s">
        <v>272</v>
      </c>
      <c r="F14" s="6">
        <v>0</v>
      </c>
      <c r="G14" s="6">
        <v>0</v>
      </c>
      <c r="H14" s="7">
        <v>0</v>
      </c>
      <c r="I14" s="6" t="s">
        <v>272</v>
      </c>
      <c r="J14" s="7" t="s">
        <v>272</v>
      </c>
    </row>
    <row r="15" spans="1:10" x14ac:dyDescent="0.25">
      <c r="A15" s="5">
        <v>765.97879999999998</v>
      </c>
      <c r="B15" s="6">
        <v>11334.13</v>
      </c>
      <c r="C15" s="6">
        <v>0</v>
      </c>
      <c r="D15" s="7">
        <v>1.47</v>
      </c>
      <c r="E15" s="5">
        <v>766.02729999999997</v>
      </c>
      <c r="F15" s="6">
        <v>22548.28</v>
      </c>
      <c r="G15" s="6">
        <v>8142.39</v>
      </c>
      <c r="H15" s="7">
        <v>8.82</v>
      </c>
      <c r="I15" s="6">
        <v>-11214.15</v>
      </c>
      <c r="J15" s="7">
        <f>(I15/B15)*100</f>
        <v>-98.941427352606695</v>
      </c>
    </row>
    <row r="16" spans="1:10" x14ac:dyDescent="0.25">
      <c r="A16" s="5">
        <v>775.05079999999998</v>
      </c>
      <c r="B16" s="6">
        <v>11266.2</v>
      </c>
      <c r="C16" s="6">
        <v>7653.7</v>
      </c>
      <c r="D16" s="7">
        <v>7.35</v>
      </c>
      <c r="E16" s="5">
        <v>774.99289999999996</v>
      </c>
      <c r="F16" s="6">
        <v>13106.08</v>
      </c>
      <c r="G16" s="6">
        <v>7802.36</v>
      </c>
      <c r="H16" s="7">
        <v>8.82</v>
      </c>
      <c r="I16" s="6">
        <v>-1839.88</v>
      </c>
      <c r="J16" s="7">
        <f>(I16/B16)*100</f>
        <v>-16.330972288793028</v>
      </c>
    </row>
    <row r="17" spans="1:10" x14ac:dyDescent="0.25">
      <c r="A17" s="5">
        <v>782.67439999999999</v>
      </c>
      <c r="B17" s="6">
        <v>3233.99</v>
      </c>
      <c r="C17" s="6">
        <v>0</v>
      </c>
      <c r="D17" s="7">
        <v>1.47</v>
      </c>
      <c r="E17" s="5" t="s">
        <v>272</v>
      </c>
      <c r="F17" s="6">
        <v>0</v>
      </c>
      <c r="G17" s="6">
        <v>0</v>
      </c>
      <c r="H17" s="7">
        <v>0</v>
      </c>
      <c r="I17" s="6" t="s">
        <v>272</v>
      </c>
      <c r="J17" s="7" t="s">
        <v>272</v>
      </c>
    </row>
    <row r="18" spans="1:10" x14ac:dyDescent="0.25">
      <c r="A18" s="5" t="s">
        <v>272</v>
      </c>
      <c r="B18" s="6">
        <v>0</v>
      </c>
      <c r="C18" s="6">
        <v>0</v>
      </c>
      <c r="D18" s="7">
        <v>0</v>
      </c>
      <c r="E18" s="5">
        <v>792.1558</v>
      </c>
      <c r="F18" s="6">
        <v>18598.77</v>
      </c>
      <c r="G18" s="6">
        <v>0</v>
      </c>
      <c r="H18" s="7">
        <v>1.47</v>
      </c>
      <c r="I18" s="6" t="s">
        <v>272</v>
      </c>
      <c r="J18" s="7" t="s">
        <v>272</v>
      </c>
    </row>
    <row r="19" spans="1:10" x14ac:dyDescent="0.25">
      <c r="A19" s="5">
        <v>801.73180000000002</v>
      </c>
      <c r="B19" s="6">
        <v>22373.25</v>
      </c>
      <c r="C19" s="6">
        <v>11755.75</v>
      </c>
      <c r="D19" s="7">
        <v>61.76</v>
      </c>
      <c r="E19" s="5">
        <v>801.55700000000002</v>
      </c>
      <c r="F19" s="6">
        <v>17158.5</v>
      </c>
      <c r="G19" s="6">
        <v>8613.9599999999991</v>
      </c>
      <c r="H19" s="7">
        <v>26.47</v>
      </c>
      <c r="I19" s="6">
        <v>5214.75</v>
      </c>
      <c r="J19" s="7">
        <f>(I19/B19)*100</f>
        <v>23.307968220978175</v>
      </c>
    </row>
    <row r="20" spans="1:10" x14ac:dyDescent="0.25">
      <c r="A20" s="5">
        <v>802.42139999999995</v>
      </c>
      <c r="B20" s="6">
        <v>20459.12</v>
      </c>
      <c r="C20" s="6">
        <v>9498.09</v>
      </c>
      <c r="D20" s="7">
        <v>10.29</v>
      </c>
      <c r="E20" s="5">
        <v>802.08510000000001</v>
      </c>
      <c r="F20" s="6">
        <v>23270.76</v>
      </c>
      <c r="G20" s="6">
        <v>13098.27</v>
      </c>
      <c r="H20" s="7">
        <v>32.35</v>
      </c>
      <c r="I20" s="6">
        <v>-2811.64</v>
      </c>
      <c r="J20" s="7">
        <f>(I20/B20)*100</f>
        <v>-13.742722072112585</v>
      </c>
    </row>
    <row r="21" spans="1:10" x14ac:dyDescent="0.25">
      <c r="A21" s="5">
        <v>813.0385</v>
      </c>
      <c r="B21" s="6">
        <v>12798.4</v>
      </c>
      <c r="C21" s="6">
        <v>5546.28</v>
      </c>
      <c r="D21" s="7">
        <v>33.82</v>
      </c>
      <c r="E21" s="5">
        <v>813.02980000000002</v>
      </c>
      <c r="F21" s="6">
        <v>13406.76</v>
      </c>
      <c r="G21" s="6">
        <v>8653.7199999999993</v>
      </c>
      <c r="H21" s="7">
        <v>30.88</v>
      </c>
      <c r="I21" s="6">
        <v>-608.36</v>
      </c>
      <c r="J21" s="7">
        <f>(I21/B21)*100</f>
        <v>-4.75340667583448</v>
      </c>
    </row>
    <row r="22" spans="1:10" x14ac:dyDescent="0.25">
      <c r="A22" s="5">
        <v>828.82960000000003</v>
      </c>
      <c r="B22" s="6">
        <v>18483.11</v>
      </c>
      <c r="C22" s="6">
        <v>8697.1200000000008</v>
      </c>
      <c r="D22" s="7">
        <v>60.29</v>
      </c>
      <c r="E22" s="5">
        <v>828.70540000000005</v>
      </c>
      <c r="F22" s="6">
        <v>20298.2</v>
      </c>
      <c r="G22" s="6">
        <v>9291.7199999999993</v>
      </c>
      <c r="H22" s="7">
        <v>45.59</v>
      </c>
      <c r="I22" s="6">
        <v>-1815.09</v>
      </c>
      <c r="J22" s="7">
        <f>(I22/B22)*100</f>
        <v>-9.8202629319416488</v>
      </c>
    </row>
    <row r="23" spans="1:10" x14ac:dyDescent="0.25">
      <c r="A23" s="5">
        <v>829.27560000000005</v>
      </c>
      <c r="B23" s="6">
        <v>17208.59</v>
      </c>
      <c r="C23" s="6">
        <v>0</v>
      </c>
      <c r="D23" s="7">
        <v>1.47</v>
      </c>
      <c r="E23" s="5">
        <v>829.16790000000003</v>
      </c>
      <c r="F23" s="6">
        <v>20929.59</v>
      </c>
      <c r="G23" s="6">
        <v>12572.32</v>
      </c>
      <c r="H23" s="7">
        <v>29.41</v>
      </c>
      <c r="I23" s="6">
        <v>-3721</v>
      </c>
      <c r="J23" s="7">
        <f>(I23/B23)*100</f>
        <v>-21.622922040678521</v>
      </c>
    </row>
    <row r="24" spans="1:10" x14ac:dyDescent="0.25">
      <c r="A24" s="5" t="s">
        <v>272</v>
      </c>
      <c r="B24" s="6">
        <v>0</v>
      </c>
      <c r="C24" s="6">
        <v>0</v>
      </c>
      <c r="D24" s="7">
        <v>0</v>
      </c>
      <c r="E24" s="5">
        <v>830.54020000000003</v>
      </c>
      <c r="F24" s="6">
        <v>13555.97</v>
      </c>
      <c r="G24" s="6">
        <v>0</v>
      </c>
      <c r="H24" s="7">
        <v>1.47</v>
      </c>
      <c r="I24" s="6" t="s">
        <v>272</v>
      </c>
      <c r="J24" s="7" t="s">
        <v>272</v>
      </c>
    </row>
    <row r="25" spans="1:10" x14ac:dyDescent="0.25">
      <c r="A25" s="5">
        <v>839.75800000000004</v>
      </c>
      <c r="B25" s="6">
        <v>15440.38</v>
      </c>
      <c r="C25" s="6">
        <v>0</v>
      </c>
      <c r="D25" s="7">
        <v>1.47</v>
      </c>
      <c r="E25" s="5" t="s">
        <v>272</v>
      </c>
      <c r="F25" s="6">
        <v>0</v>
      </c>
      <c r="G25" s="6">
        <v>0</v>
      </c>
      <c r="H25" s="7">
        <v>0</v>
      </c>
      <c r="I25" s="6" t="s">
        <v>272</v>
      </c>
      <c r="J25" s="7" t="s">
        <v>272</v>
      </c>
    </row>
    <row r="26" spans="1:10" x14ac:dyDescent="0.25">
      <c r="A26" s="5" t="s">
        <v>272</v>
      </c>
      <c r="B26" s="6">
        <v>0</v>
      </c>
      <c r="C26" s="6">
        <v>0</v>
      </c>
      <c r="D26" s="7">
        <v>0</v>
      </c>
      <c r="E26" s="5">
        <v>878.21569999999997</v>
      </c>
      <c r="F26" s="6">
        <v>22625.63</v>
      </c>
      <c r="G26" s="6">
        <v>4084.72</v>
      </c>
      <c r="H26" s="7">
        <v>2.94</v>
      </c>
      <c r="I26" s="6" t="s">
        <v>272</v>
      </c>
      <c r="J26" s="7" t="s">
        <v>272</v>
      </c>
    </row>
    <row r="27" spans="1:10" x14ac:dyDescent="0.25">
      <c r="A27" s="5">
        <v>895.50689999999997</v>
      </c>
      <c r="B27" s="6">
        <v>19248.29</v>
      </c>
      <c r="C27" s="6">
        <v>14240.24</v>
      </c>
      <c r="D27" s="7">
        <v>79.41</v>
      </c>
      <c r="E27" s="5">
        <v>895.50689999999997</v>
      </c>
      <c r="F27" s="6">
        <v>18447.88</v>
      </c>
      <c r="G27" s="6">
        <v>11144.89</v>
      </c>
      <c r="H27" s="7">
        <v>85.29</v>
      </c>
      <c r="I27" s="6">
        <v>800.41</v>
      </c>
      <c r="J27" s="7">
        <f>(I27/B27)*100</f>
        <v>4.158343416480113</v>
      </c>
    </row>
    <row r="28" spans="1:10" x14ac:dyDescent="0.25">
      <c r="A28" s="5" t="s">
        <v>272</v>
      </c>
      <c r="B28" s="6">
        <v>0</v>
      </c>
      <c r="C28" s="6">
        <v>0</v>
      </c>
      <c r="D28" s="7">
        <v>0</v>
      </c>
      <c r="E28" s="5">
        <v>895.97450000000003</v>
      </c>
      <c r="F28" s="6">
        <v>11171.36</v>
      </c>
      <c r="G28" s="6">
        <v>1911.88</v>
      </c>
      <c r="H28" s="7">
        <v>2.94</v>
      </c>
      <c r="I28" s="6" t="s">
        <v>272</v>
      </c>
      <c r="J28" s="7" t="s">
        <v>272</v>
      </c>
    </row>
    <row r="29" spans="1:10" x14ac:dyDescent="0.25">
      <c r="A29" s="5">
        <v>897.0127</v>
      </c>
      <c r="B29" s="6">
        <v>28452.5</v>
      </c>
      <c r="C29" s="6">
        <v>11163.77</v>
      </c>
      <c r="D29" s="7">
        <v>2.94</v>
      </c>
      <c r="E29" s="5" t="s">
        <v>272</v>
      </c>
      <c r="F29" s="6">
        <v>0</v>
      </c>
      <c r="G29" s="6">
        <v>0</v>
      </c>
      <c r="H29" s="7">
        <v>0</v>
      </c>
      <c r="I29" s="6" t="s">
        <v>272</v>
      </c>
      <c r="J29" s="7" t="s">
        <v>272</v>
      </c>
    </row>
    <row r="30" spans="1:10" x14ac:dyDescent="0.25">
      <c r="A30" s="5">
        <v>897.92200000000003</v>
      </c>
      <c r="B30" s="6">
        <v>10444.49</v>
      </c>
      <c r="C30" s="6">
        <v>0</v>
      </c>
      <c r="D30" s="7">
        <v>1.47</v>
      </c>
      <c r="E30" s="5" t="s">
        <v>272</v>
      </c>
      <c r="F30" s="6">
        <v>0</v>
      </c>
      <c r="G30" s="6">
        <v>0</v>
      </c>
      <c r="H30" s="7">
        <v>0</v>
      </c>
      <c r="I30" s="6" t="s">
        <v>272</v>
      </c>
      <c r="J30" s="7" t="s">
        <v>272</v>
      </c>
    </row>
    <row r="31" spans="1:10" x14ac:dyDescent="0.25">
      <c r="A31" s="5">
        <v>901.15039999999999</v>
      </c>
      <c r="B31" s="6">
        <v>59763.35</v>
      </c>
      <c r="C31" s="6">
        <v>78896.88</v>
      </c>
      <c r="D31" s="7">
        <v>92.65</v>
      </c>
      <c r="E31" s="5">
        <v>901.19579999999996</v>
      </c>
      <c r="F31" s="6">
        <v>35014.6</v>
      </c>
      <c r="G31" s="6">
        <v>39411.480000000003</v>
      </c>
      <c r="H31" s="7">
        <v>80.88</v>
      </c>
      <c r="I31" s="6">
        <v>24748.75</v>
      </c>
      <c r="J31" s="7">
        <f>(I31/B31)*100</f>
        <v>41.411249536714386</v>
      </c>
    </row>
    <row r="32" spans="1:10" x14ac:dyDescent="0.25">
      <c r="A32" s="5">
        <v>911.37099999999998</v>
      </c>
      <c r="B32" s="6">
        <v>30167.35</v>
      </c>
      <c r="C32" s="6">
        <v>25354.13</v>
      </c>
      <c r="D32" s="7">
        <v>88.24</v>
      </c>
      <c r="E32" s="5">
        <v>911.38170000000002</v>
      </c>
      <c r="F32" s="6">
        <v>28429.14</v>
      </c>
      <c r="G32" s="6">
        <v>19933.32</v>
      </c>
      <c r="H32" s="7">
        <v>95.59</v>
      </c>
      <c r="I32" s="6">
        <v>1738.21</v>
      </c>
      <c r="J32" s="7">
        <f>(I32/B32)*100</f>
        <v>5.7618915814614144</v>
      </c>
    </row>
    <row r="33" spans="1:10" x14ac:dyDescent="0.25">
      <c r="A33" s="5">
        <v>923.23339999999996</v>
      </c>
      <c r="B33" s="6">
        <v>6730.35</v>
      </c>
      <c r="C33" s="6">
        <v>0</v>
      </c>
      <c r="D33" s="7">
        <v>1.47</v>
      </c>
      <c r="E33" s="5" t="s">
        <v>272</v>
      </c>
      <c r="F33" s="6">
        <v>0</v>
      </c>
      <c r="G33" s="6">
        <v>0</v>
      </c>
      <c r="H33" s="7">
        <v>0</v>
      </c>
      <c r="I33" s="6" t="s">
        <v>272</v>
      </c>
      <c r="J33" s="7" t="s">
        <v>272</v>
      </c>
    </row>
    <row r="34" spans="1:10" x14ac:dyDescent="0.25">
      <c r="A34" s="5">
        <v>926.14279999999997</v>
      </c>
      <c r="B34" s="6">
        <v>78282.990000000005</v>
      </c>
      <c r="C34" s="6">
        <v>61564.76</v>
      </c>
      <c r="D34" s="7">
        <v>98.53</v>
      </c>
      <c r="E34" s="5">
        <v>926.17909999999995</v>
      </c>
      <c r="F34" s="6">
        <v>77983.92</v>
      </c>
      <c r="G34" s="6">
        <v>59996.01</v>
      </c>
      <c r="H34" s="7">
        <v>100</v>
      </c>
      <c r="I34" s="6">
        <v>299.07</v>
      </c>
      <c r="J34" s="7">
        <f>(I34/B34)*100</f>
        <v>0.38203701723707789</v>
      </c>
    </row>
    <row r="35" spans="1:10" x14ac:dyDescent="0.25">
      <c r="A35" s="5">
        <v>926.52250000000004</v>
      </c>
      <c r="B35" s="6">
        <v>6943.6</v>
      </c>
      <c r="C35" s="6">
        <v>0</v>
      </c>
      <c r="D35" s="7">
        <v>1.47</v>
      </c>
      <c r="E35" s="5" t="s">
        <v>272</v>
      </c>
      <c r="F35" s="6">
        <v>0</v>
      </c>
      <c r="G35" s="6">
        <v>0</v>
      </c>
      <c r="H35" s="7">
        <v>0</v>
      </c>
      <c r="I35" s="6" t="s">
        <v>272</v>
      </c>
      <c r="J35" s="7" t="s">
        <v>272</v>
      </c>
    </row>
    <row r="36" spans="1:10" x14ac:dyDescent="0.25">
      <c r="A36" s="5">
        <v>930.65930000000003</v>
      </c>
      <c r="B36" s="6">
        <v>4243.97</v>
      </c>
      <c r="C36" s="6">
        <v>0</v>
      </c>
      <c r="D36" s="7">
        <v>1.47</v>
      </c>
      <c r="E36" s="5" t="s">
        <v>272</v>
      </c>
      <c r="F36" s="6">
        <v>0</v>
      </c>
      <c r="G36" s="6">
        <v>0</v>
      </c>
      <c r="H36" s="7">
        <v>0</v>
      </c>
      <c r="I36" s="6" t="s">
        <v>272</v>
      </c>
      <c r="J36" s="7" t="s">
        <v>272</v>
      </c>
    </row>
    <row r="37" spans="1:10" x14ac:dyDescent="0.25">
      <c r="A37" s="5">
        <v>933.24800000000005</v>
      </c>
      <c r="B37" s="6">
        <v>39184.839999999997</v>
      </c>
      <c r="C37" s="6">
        <v>0</v>
      </c>
      <c r="D37" s="7">
        <v>1.47</v>
      </c>
      <c r="E37" s="5" t="s">
        <v>272</v>
      </c>
      <c r="F37" s="6">
        <v>0</v>
      </c>
      <c r="G37" s="6">
        <v>0</v>
      </c>
      <c r="H37" s="7">
        <v>0</v>
      </c>
      <c r="I37" s="6" t="s">
        <v>272</v>
      </c>
      <c r="J37" s="7" t="s">
        <v>272</v>
      </c>
    </row>
    <row r="38" spans="1:10" x14ac:dyDescent="0.25">
      <c r="A38" s="5">
        <v>939.09780000000001</v>
      </c>
      <c r="B38" s="6">
        <v>21927.96</v>
      </c>
      <c r="C38" s="6">
        <v>14670.93</v>
      </c>
      <c r="D38" s="7">
        <v>20.59</v>
      </c>
      <c r="E38" s="5">
        <v>939.21280000000002</v>
      </c>
      <c r="F38" s="6">
        <v>10991.09</v>
      </c>
      <c r="G38" s="6">
        <v>6183.07</v>
      </c>
      <c r="H38" s="7">
        <v>10.29</v>
      </c>
      <c r="I38" s="6">
        <v>10936.87</v>
      </c>
      <c r="J38" s="7">
        <f>(I38/B38)*100</f>
        <v>49.876367888303342</v>
      </c>
    </row>
    <row r="39" spans="1:10" x14ac:dyDescent="0.25">
      <c r="A39" s="5">
        <v>939.74570000000006</v>
      </c>
      <c r="B39" s="6">
        <v>12607.01</v>
      </c>
      <c r="C39" s="6">
        <v>0</v>
      </c>
      <c r="D39" s="7">
        <v>1.47</v>
      </c>
      <c r="E39" s="5">
        <v>939.95680000000004</v>
      </c>
      <c r="F39" s="6">
        <v>18823.2</v>
      </c>
      <c r="G39" s="6">
        <v>0</v>
      </c>
      <c r="H39" s="7">
        <v>1.47</v>
      </c>
      <c r="I39" s="6">
        <v>-6216.19</v>
      </c>
      <c r="J39" s="7">
        <f>(I39/B39)*100</f>
        <v>-49.307409131903597</v>
      </c>
    </row>
    <row r="40" spans="1:10" x14ac:dyDescent="0.25">
      <c r="A40" s="5">
        <v>948.95349999999996</v>
      </c>
      <c r="B40" s="6">
        <v>27087.37</v>
      </c>
      <c r="C40" s="6">
        <v>0</v>
      </c>
      <c r="D40" s="7">
        <v>1.47</v>
      </c>
      <c r="E40" s="5" t="s">
        <v>272</v>
      </c>
      <c r="F40" s="6">
        <v>0</v>
      </c>
      <c r="G40" s="6">
        <v>0</v>
      </c>
      <c r="H40" s="7">
        <v>0</v>
      </c>
      <c r="I40" s="6" t="s">
        <v>272</v>
      </c>
      <c r="J40" s="7" t="s">
        <v>272</v>
      </c>
    </row>
    <row r="41" spans="1:10" x14ac:dyDescent="0.25">
      <c r="A41" s="5">
        <v>964.13480000000004</v>
      </c>
      <c r="B41" s="6">
        <v>13881.72</v>
      </c>
      <c r="C41" s="6">
        <v>6892.35</v>
      </c>
      <c r="D41" s="7">
        <v>69.12</v>
      </c>
      <c r="E41" s="5">
        <v>964.13430000000005</v>
      </c>
      <c r="F41" s="6">
        <v>14092.16</v>
      </c>
      <c r="G41" s="6">
        <v>7227.14</v>
      </c>
      <c r="H41" s="7">
        <v>69.12</v>
      </c>
      <c r="I41" s="6">
        <v>-210.44</v>
      </c>
      <c r="J41" s="7">
        <f>(I41/B41)*100</f>
        <v>-1.5159504729961417</v>
      </c>
    </row>
    <row r="42" spans="1:10" x14ac:dyDescent="0.25">
      <c r="A42" s="5">
        <v>964.68309999999997</v>
      </c>
      <c r="B42" s="6">
        <v>15880.59</v>
      </c>
      <c r="C42" s="6">
        <v>0</v>
      </c>
      <c r="D42" s="7">
        <v>1.47</v>
      </c>
      <c r="E42" s="5" t="s">
        <v>272</v>
      </c>
      <c r="F42" s="6">
        <v>0</v>
      </c>
      <c r="G42" s="6">
        <v>0</v>
      </c>
      <c r="H42" s="7">
        <v>0</v>
      </c>
      <c r="I42" s="6" t="s">
        <v>272</v>
      </c>
      <c r="J42" s="7" t="s">
        <v>272</v>
      </c>
    </row>
    <row r="43" spans="1:10" x14ac:dyDescent="0.25">
      <c r="A43" s="5">
        <v>1015.2985</v>
      </c>
      <c r="B43" s="6">
        <v>21618.67</v>
      </c>
      <c r="C43" s="6">
        <v>9513.48</v>
      </c>
      <c r="D43" s="7">
        <v>16.18</v>
      </c>
      <c r="E43" s="5">
        <v>1015.2655</v>
      </c>
      <c r="F43" s="6">
        <v>19305.23</v>
      </c>
      <c r="G43" s="6">
        <v>7520.92</v>
      </c>
      <c r="H43" s="7">
        <v>17.649999999999999</v>
      </c>
      <c r="I43" s="6">
        <v>2313.44</v>
      </c>
      <c r="J43" s="7">
        <f>(I43/B43)*100</f>
        <v>10.70112083675823</v>
      </c>
    </row>
    <row r="44" spans="1:10" x14ac:dyDescent="0.25">
      <c r="A44" s="5">
        <v>1025.3325</v>
      </c>
      <c r="B44" s="6">
        <v>16377.16</v>
      </c>
      <c r="C44" s="6">
        <v>10314.290000000001</v>
      </c>
      <c r="D44" s="7">
        <v>95.59</v>
      </c>
      <c r="E44" s="5">
        <v>1025.3526999999999</v>
      </c>
      <c r="F44" s="6">
        <v>16330.83</v>
      </c>
      <c r="G44" s="6">
        <v>9386.11</v>
      </c>
      <c r="H44" s="7">
        <v>95.59</v>
      </c>
      <c r="I44" s="6">
        <v>46.33</v>
      </c>
      <c r="J44" s="7">
        <f>(I44/B44)*100</f>
        <v>0.28289398161830254</v>
      </c>
    </row>
    <row r="45" spans="1:10" x14ac:dyDescent="0.25">
      <c r="A45" s="5">
        <v>1055.3172999999999</v>
      </c>
      <c r="B45" s="6">
        <v>22053.15</v>
      </c>
      <c r="C45" s="6">
        <v>15930.28</v>
      </c>
      <c r="D45" s="7">
        <v>64.709999999999994</v>
      </c>
      <c r="E45" s="5">
        <v>1055.3552</v>
      </c>
      <c r="F45" s="6">
        <v>18356.87</v>
      </c>
      <c r="G45" s="6">
        <v>13018.11</v>
      </c>
      <c r="H45" s="7">
        <v>44.12</v>
      </c>
      <c r="I45" s="6">
        <v>3696.28</v>
      </c>
      <c r="J45" s="7">
        <f>(I45/B45)*100</f>
        <v>16.76078020600232</v>
      </c>
    </row>
    <row r="46" spans="1:10" x14ac:dyDescent="0.25">
      <c r="A46" s="5">
        <v>1055.7475999999999</v>
      </c>
      <c r="B46" s="6">
        <v>14903.79</v>
      </c>
      <c r="C46" s="6">
        <v>3310.75</v>
      </c>
      <c r="D46" s="7">
        <v>4.41</v>
      </c>
      <c r="E46" s="5" t="s">
        <v>272</v>
      </c>
      <c r="F46" s="6">
        <v>0</v>
      </c>
      <c r="G46" s="6">
        <v>0</v>
      </c>
      <c r="H46" s="7">
        <v>0</v>
      </c>
      <c r="I46" s="6" t="s">
        <v>272</v>
      </c>
      <c r="J46" s="7" t="s">
        <v>272</v>
      </c>
    </row>
    <row r="47" spans="1:10" x14ac:dyDescent="0.25">
      <c r="A47" s="5">
        <v>1063.3661999999999</v>
      </c>
      <c r="B47" s="6">
        <v>8830.39</v>
      </c>
      <c r="C47" s="6">
        <v>0</v>
      </c>
      <c r="D47" s="7">
        <v>1.47</v>
      </c>
      <c r="E47" s="5" t="s">
        <v>272</v>
      </c>
      <c r="F47" s="6">
        <v>0</v>
      </c>
      <c r="G47" s="6">
        <v>0</v>
      </c>
      <c r="H47" s="7">
        <v>0</v>
      </c>
      <c r="I47" s="6" t="s">
        <v>272</v>
      </c>
      <c r="J47" s="7" t="s">
        <v>272</v>
      </c>
    </row>
    <row r="48" spans="1:10" x14ac:dyDescent="0.25">
      <c r="A48" s="5">
        <v>1093.1494</v>
      </c>
      <c r="B48" s="6">
        <v>20642.79</v>
      </c>
      <c r="C48" s="6">
        <v>0</v>
      </c>
      <c r="D48" s="7">
        <v>1.47</v>
      </c>
      <c r="E48" s="5" t="s">
        <v>272</v>
      </c>
      <c r="F48" s="6">
        <v>0</v>
      </c>
      <c r="G48" s="6">
        <v>0</v>
      </c>
      <c r="H48" s="7">
        <v>0</v>
      </c>
      <c r="I48" s="6" t="s">
        <v>272</v>
      </c>
      <c r="J48" s="7" t="s">
        <v>272</v>
      </c>
    </row>
    <row r="49" spans="1:10" x14ac:dyDescent="0.25">
      <c r="A49" s="5">
        <v>1131.2519</v>
      </c>
      <c r="B49" s="6">
        <v>11022.15</v>
      </c>
      <c r="C49" s="6">
        <v>3512.19</v>
      </c>
      <c r="D49" s="7">
        <v>5.88</v>
      </c>
      <c r="E49" s="5">
        <v>1131.3215</v>
      </c>
      <c r="F49" s="6">
        <v>14064.15</v>
      </c>
      <c r="G49" s="6">
        <v>4603.37</v>
      </c>
      <c r="H49" s="7">
        <v>8.82</v>
      </c>
      <c r="I49" s="6">
        <v>-3042</v>
      </c>
      <c r="J49" s="7">
        <f>(I49/B49)*100</f>
        <v>-27.598971162613466</v>
      </c>
    </row>
    <row r="50" spans="1:10" x14ac:dyDescent="0.25">
      <c r="A50" s="5">
        <v>1143.3821</v>
      </c>
      <c r="B50" s="6">
        <v>36221.019999999997</v>
      </c>
      <c r="C50" s="6">
        <v>22050.240000000002</v>
      </c>
      <c r="D50" s="7">
        <v>73.53</v>
      </c>
      <c r="E50" s="5">
        <v>1143.4096999999999</v>
      </c>
      <c r="F50" s="6">
        <v>40099.01</v>
      </c>
      <c r="G50" s="6">
        <v>27364.58</v>
      </c>
      <c r="H50" s="7">
        <v>64.709999999999994</v>
      </c>
      <c r="I50" s="6">
        <v>-3877.99</v>
      </c>
      <c r="J50" s="7">
        <f>(I50/B50)*100</f>
        <v>-10.706462711431097</v>
      </c>
    </row>
    <row r="51" spans="1:10" x14ac:dyDescent="0.25">
      <c r="A51" s="5">
        <v>1143.9336000000001</v>
      </c>
      <c r="B51" s="6">
        <v>32526.45</v>
      </c>
      <c r="C51" s="6">
        <v>7034.53</v>
      </c>
      <c r="D51" s="7">
        <v>2.94</v>
      </c>
      <c r="E51" s="5">
        <v>1143.7627</v>
      </c>
      <c r="F51" s="6">
        <v>47930.400000000001</v>
      </c>
      <c r="G51" s="6">
        <v>30183.37</v>
      </c>
      <c r="H51" s="7">
        <v>10.29</v>
      </c>
      <c r="I51" s="6">
        <v>-15403.95</v>
      </c>
      <c r="J51" s="7">
        <f>(I51/B51)*100</f>
        <v>-47.358226919937465</v>
      </c>
    </row>
    <row r="52" spans="1:10" x14ac:dyDescent="0.25">
      <c r="A52" s="5">
        <v>1154.3797</v>
      </c>
      <c r="B52" s="6">
        <v>88070.66</v>
      </c>
      <c r="C52" s="6">
        <v>73830.48</v>
      </c>
      <c r="D52" s="7">
        <v>100</v>
      </c>
      <c r="E52" s="5">
        <v>1154.3934999999999</v>
      </c>
      <c r="F52" s="6">
        <v>67945.37</v>
      </c>
      <c r="G52" s="6">
        <v>48502.66</v>
      </c>
      <c r="H52" s="7">
        <v>100</v>
      </c>
      <c r="I52" s="6">
        <v>20125.29</v>
      </c>
      <c r="J52" s="7">
        <f>(I52/B52)*100</f>
        <v>22.851299172732439</v>
      </c>
    </row>
    <row r="53" spans="1:10" x14ac:dyDescent="0.25">
      <c r="A53" s="5">
        <v>1168.7021999999999</v>
      </c>
      <c r="B53" s="6">
        <v>16809.66</v>
      </c>
      <c r="C53" s="6">
        <v>0</v>
      </c>
      <c r="D53" s="7">
        <v>1.47</v>
      </c>
      <c r="E53" s="5" t="s">
        <v>272</v>
      </c>
      <c r="F53" s="6">
        <v>0</v>
      </c>
      <c r="G53" s="6">
        <v>0</v>
      </c>
      <c r="H53" s="7">
        <v>0</v>
      </c>
      <c r="I53" s="6" t="s">
        <v>272</v>
      </c>
      <c r="J53" s="7" t="s">
        <v>272</v>
      </c>
    </row>
    <row r="54" spans="1:10" x14ac:dyDescent="0.25">
      <c r="A54" s="5" t="s">
        <v>272</v>
      </c>
      <c r="B54" s="6">
        <v>0</v>
      </c>
      <c r="C54" s="6">
        <v>0</v>
      </c>
      <c r="D54" s="7">
        <v>0</v>
      </c>
      <c r="E54" s="5">
        <v>1181.4613999999999</v>
      </c>
      <c r="F54" s="6">
        <v>11911.77</v>
      </c>
      <c r="G54" s="6">
        <v>0</v>
      </c>
      <c r="H54" s="7">
        <v>1.47</v>
      </c>
      <c r="I54" s="6" t="s">
        <v>272</v>
      </c>
      <c r="J54" s="7" t="s">
        <v>272</v>
      </c>
    </row>
    <row r="55" spans="1:10" x14ac:dyDescent="0.25">
      <c r="A55" s="5">
        <v>1192.4672</v>
      </c>
      <c r="B55" s="6">
        <v>20249.830000000002</v>
      </c>
      <c r="C55" s="6">
        <v>12894.79</v>
      </c>
      <c r="D55" s="7">
        <v>39.71</v>
      </c>
      <c r="E55" s="5">
        <v>1192.5577000000001</v>
      </c>
      <c r="F55" s="6">
        <v>13921.84</v>
      </c>
      <c r="G55" s="6">
        <v>5979.39</v>
      </c>
      <c r="H55" s="7">
        <v>32.35</v>
      </c>
      <c r="I55" s="6">
        <v>6327.99</v>
      </c>
      <c r="J55" s="7">
        <f>(I55/B55)*100</f>
        <v>31.249595675618014</v>
      </c>
    </row>
    <row r="56" spans="1:10" x14ac:dyDescent="0.25">
      <c r="A56" s="5">
        <v>1192.8406</v>
      </c>
      <c r="B56" s="6">
        <v>16198.66</v>
      </c>
      <c r="C56" s="6">
        <v>11203.58</v>
      </c>
      <c r="D56" s="7">
        <v>16.18</v>
      </c>
      <c r="E56" s="5" t="s">
        <v>272</v>
      </c>
      <c r="F56" s="6">
        <v>0</v>
      </c>
      <c r="G56" s="6">
        <v>0</v>
      </c>
      <c r="H56" s="7">
        <v>0</v>
      </c>
      <c r="I56" s="6" t="s">
        <v>272</v>
      </c>
      <c r="J56" s="7" t="s">
        <v>272</v>
      </c>
    </row>
    <row r="57" spans="1:10" x14ac:dyDescent="0.25">
      <c r="A57" s="5">
        <v>1200.6925000000001</v>
      </c>
      <c r="B57" s="6">
        <v>25137.94</v>
      </c>
      <c r="C57" s="6">
        <v>12897.72</v>
      </c>
      <c r="D57" s="7">
        <v>5.88</v>
      </c>
      <c r="E57" s="5">
        <v>1200.8746000000001</v>
      </c>
      <c r="F57" s="6">
        <v>155528.28</v>
      </c>
      <c r="G57" s="6">
        <v>0</v>
      </c>
      <c r="H57" s="7">
        <v>1.47</v>
      </c>
      <c r="I57" s="6">
        <v>-130390.34</v>
      </c>
      <c r="J57" s="7">
        <f>(I57/B57)*100</f>
        <v>-518.69938427731154</v>
      </c>
    </row>
    <row r="58" spans="1:10" x14ac:dyDescent="0.25">
      <c r="A58" s="5">
        <v>1225.5463999999999</v>
      </c>
      <c r="B58" s="6">
        <v>34087.1</v>
      </c>
      <c r="C58" s="6">
        <v>0</v>
      </c>
      <c r="D58" s="7">
        <v>1.47</v>
      </c>
      <c r="E58" s="5">
        <v>1225.1464000000001</v>
      </c>
      <c r="F58" s="6">
        <v>7107.67</v>
      </c>
      <c r="G58" s="6">
        <v>0</v>
      </c>
      <c r="H58" s="7">
        <v>1.47</v>
      </c>
      <c r="I58" s="6">
        <v>26979.43</v>
      </c>
      <c r="J58" s="7">
        <f>(I58/B58)*100</f>
        <v>79.148504859609645</v>
      </c>
    </row>
    <row r="59" spans="1:10" x14ac:dyDescent="0.25">
      <c r="A59" s="5">
        <v>1254.6703</v>
      </c>
      <c r="B59" s="6">
        <v>132747.54999999999</v>
      </c>
      <c r="C59" s="6">
        <v>92861.85</v>
      </c>
      <c r="D59" s="7">
        <v>100</v>
      </c>
      <c r="E59" s="5">
        <v>1254.7193</v>
      </c>
      <c r="F59" s="6">
        <v>127175.49</v>
      </c>
      <c r="G59" s="6">
        <v>97981.29</v>
      </c>
      <c r="H59" s="7">
        <v>100</v>
      </c>
      <c r="I59" s="6">
        <v>5572.06</v>
      </c>
      <c r="J59" s="7">
        <f>(I59/B59)*100</f>
        <v>4.1974861306291533</v>
      </c>
    </row>
    <row r="60" spans="1:10" x14ac:dyDescent="0.25">
      <c r="A60" s="5" t="s">
        <v>272</v>
      </c>
      <c r="B60" s="6">
        <v>0</v>
      </c>
      <c r="C60" s="6">
        <v>0</v>
      </c>
      <c r="D60" s="7">
        <v>0</v>
      </c>
      <c r="E60" s="5">
        <v>1260.7670000000001</v>
      </c>
      <c r="F60" s="6">
        <v>6768.3</v>
      </c>
      <c r="G60" s="6">
        <v>0</v>
      </c>
      <c r="H60" s="7">
        <v>1.47</v>
      </c>
      <c r="I60" s="6" t="s">
        <v>272</v>
      </c>
      <c r="J60" s="7" t="s">
        <v>272</v>
      </c>
    </row>
    <row r="61" spans="1:10" x14ac:dyDescent="0.25">
      <c r="A61" s="5">
        <v>1267.6610000000001</v>
      </c>
      <c r="B61" s="6">
        <v>50519.25</v>
      </c>
      <c r="C61" s="6">
        <v>29256.86</v>
      </c>
      <c r="D61" s="7">
        <v>100</v>
      </c>
      <c r="E61" s="5">
        <v>1267.6883</v>
      </c>
      <c r="F61" s="6">
        <v>46935.24</v>
      </c>
      <c r="G61" s="6">
        <v>28702.87</v>
      </c>
      <c r="H61" s="7">
        <v>100</v>
      </c>
      <c r="I61" s="6">
        <v>3584.01</v>
      </c>
      <c r="J61" s="7">
        <f t="shared" ref="J61:J70" si="0">(I61/B61)*100</f>
        <v>7.094345224840036</v>
      </c>
    </row>
    <row r="62" spans="1:10" x14ac:dyDescent="0.25">
      <c r="A62" s="5">
        <v>1268.6991</v>
      </c>
      <c r="B62" s="6">
        <v>34863.1</v>
      </c>
      <c r="C62" s="6">
        <v>0</v>
      </c>
      <c r="D62" s="7">
        <v>1.47</v>
      </c>
      <c r="E62" s="5">
        <v>1268.4318000000001</v>
      </c>
      <c r="F62" s="6">
        <v>24080.49</v>
      </c>
      <c r="G62" s="6">
        <v>0</v>
      </c>
      <c r="H62" s="7">
        <v>1.47</v>
      </c>
      <c r="I62" s="6">
        <v>10782.61</v>
      </c>
      <c r="J62" s="7">
        <f t="shared" si="0"/>
        <v>30.928431493470178</v>
      </c>
    </row>
    <row r="63" spans="1:10" x14ac:dyDescent="0.25">
      <c r="A63" s="5">
        <v>1293.2146</v>
      </c>
      <c r="B63" s="6">
        <v>34956.300000000003</v>
      </c>
      <c r="C63" s="6">
        <v>19770.39</v>
      </c>
      <c r="D63" s="7">
        <v>66.180000000000007</v>
      </c>
      <c r="E63" s="5">
        <v>1293.2569000000001</v>
      </c>
      <c r="F63" s="6">
        <v>34754.51</v>
      </c>
      <c r="G63" s="6">
        <v>19504.79</v>
      </c>
      <c r="H63" s="7">
        <v>66.180000000000007</v>
      </c>
      <c r="I63" s="6">
        <v>201.79</v>
      </c>
      <c r="J63" s="7">
        <f t="shared" si="0"/>
        <v>0.57726361199554865</v>
      </c>
    </row>
    <row r="64" spans="1:10" x14ac:dyDescent="0.25">
      <c r="A64" s="5">
        <v>1293.7275999999999</v>
      </c>
      <c r="B64" s="6">
        <v>43501.26</v>
      </c>
      <c r="C64" s="6">
        <v>12419.08</v>
      </c>
      <c r="D64" s="7">
        <v>4.41</v>
      </c>
      <c r="E64" s="5">
        <v>1293.759</v>
      </c>
      <c r="F64" s="6">
        <v>39915.980000000003</v>
      </c>
      <c r="G64" s="6">
        <v>21920.38</v>
      </c>
      <c r="H64" s="7">
        <v>13.24</v>
      </c>
      <c r="I64" s="6">
        <v>3585.28</v>
      </c>
      <c r="J64" s="7">
        <f t="shared" si="0"/>
        <v>8.2417842609616354</v>
      </c>
    </row>
    <row r="65" spans="1:10" x14ac:dyDescent="0.25">
      <c r="A65" s="5">
        <v>1312.0068000000001</v>
      </c>
      <c r="B65" s="6">
        <v>18330.63</v>
      </c>
      <c r="C65" s="6">
        <v>7048.35</v>
      </c>
      <c r="D65" s="7">
        <v>10.29</v>
      </c>
      <c r="E65" s="5">
        <v>1312.0428999999999</v>
      </c>
      <c r="F65" s="6">
        <v>14292.78</v>
      </c>
      <c r="G65" s="6">
        <v>8369.48</v>
      </c>
      <c r="H65" s="7">
        <v>8.82</v>
      </c>
      <c r="I65" s="6">
        <v>4037.85</v>
      </c>
      <c r="J65" s="7">
        <f t="shared" si="0"/>
        <v>22.027884475328996</v>
      </c>
    </row>
    <row r="66" spans="1:10" x14ac:dyDescent="0.25">
      <c r="A66" s="5">
        <v>1340.5048999999999</v>
      </c>
      <c r="B66" s="6">
        <v>26328.32</v>
      </c>
      <c r="C66" s="6">
        <v>8631.57</v>
      </c>
      <c r="D66" s="7">
        <v>7.35</v>
      </c>
      <c r="E66" s="5">
        <v>1340.6039000000001</v>
      </c>
      <c r="F66" s="6">
        <v>24940.83</v>
      </c>
      <c r="G66" s="6">
        <v>8195.65</v>
      </c>
      <c r="H66" s="7">
        <v>14.71</v>
      </c>
      <c r="I66" s="6">
        <v>1387.49</v>
      </c>
      <c r="J66" s="7">
        <f t="shared" si="0"/>
        <v>5.2699526593417279</v>
      </c>
    </row>
    <row r="67" spans="1:10" x14ac:dyDescent="0.25">
      <c r="A67" s="5">
        <v>1350.5820000000001</v>
      </c>
      <c r="B67" s="6">
        <v>57923.03</v>
      </c>
      <c r="C67" s="6">
        <v>16798.009999999998</v>
      </c>
      <c r="D67" s="7">
        <v>7.35</v>
      </c>
      <c r="E67" s="5">
        <v>1350.5405000000001</v>
      </c>
      <c r="F67" s="6">
        <v>59748.74</v>
      </c>
      <c r="G67" s="6">
        <v>18213.16</v>
      </c>
      <c r="H67" s="7">
        <v>7.35</v>
      </c>
      <c r="I67" s="6">
        <v>-1825.71</v>
      </c>
      <c r="J67" s="7">
        <f t="shared" si="0"/>
        <v>-3.1519587286783861</v>
      </c>
    </row>
    <row r="68" spans="1:10" x14ac:dyDescent="0.25">
      <c r="A68" s="5">
        <v>1380.8668</v>
      </c>
      <c r="B68" s="6">
        <v>21210.77</v>
      </c>
      <c r="C68" s="6">
        <v>6689.8</v>
      </c>
      <c r="D68" s="7">
        <v>4.41</v>
      </c>
      <c r="E68" s="5">
        <v>1381.0391999999999</v>
      </c>
      <c r="F68" s="6">
        <v>36040.26</v>
      </c>
      <c r="G68" s="6">
        <v>33228.639999999999</v>
      </c>
      <c r="H68" s="7">
        <v>8.82</v>
      </c>
      <c r="I68" s="6">
        <v>-14829.49</v>
      </c>
      <c r="J68" s="7">
        <f t="shared" si="0"/>
        <v>-69.91490643668287</v>
      </c>
    </row>
    <row r="69" spans="1:10" x14ac:dyDescent="0.25">
      <c r="A69" s="5">
        <v>1386.0479</v>
      </c>
      <c r="B69" s="6">
        <v>49130.35</v>
      </c>
      <c r="C69" s="6">
        <v>0</v>
      </c>
      <c r="D69" s="7">
        <v>1.47</v>
      </c>
      <c r="E69" s="5">
        <v>1385.7645</v>
      </c>
      <c r="F69" s="6">
        <v>5635.73</v>
      </c>
      <c r="G69" s="6">
        <v>0</v>
      </c>
      <c r="H69" s="7">
        <v>1.47</v>
      </c>
      <c r="I69" s="6">
        <v>43494.62</v>
      </c>
      <c r="J69" s="7">
        <f t="shared" si="0"/>
        <v>88.529025337698599</v>
      </c>
    </row>
    <row r="70" spans="1:10" x14ac:dyDescent="0.25">
      <c r="A70" s="5">
        <v>1388.7344000000001</v>
      </c>
      <c r="B70" s="6">
        <v>47506.720000000001</v>
      </c>
      <c r="C70" s="6">
        <v>18728.52</v>
      </c>
      <c r="D70" s="7">
        <v>4.41</v>
      </c>
      <c r="E70" s="5">
        <v>1388.5746999999999</v>
      </c>
      <c r="F70" s="6">
        <v>63617.99</v>
      </c>
      <c r="G70" s="6">
        <v>19194.27</v>
      </c>
      <c r="H70" s="7">
        <v>2.94</v>
      </c>
      <c r="I70" s="6">
        <v>-16111.27</v>
      </c>
      <c r="J70" s="7">
        <f t="shared" si="0"/>
        <v>-33.913665266724365</v>
      </c>
    </row>
    <row r="71" spans="1:10" x14ac:dyDescent="0.25">
      <c r="A71" s="5">
        <v>1395.7591</v>
      </c>
      <c r="B71" s="6">
        <v>20662.27</v>
      </c>
      <c r="C71" s="6">
        <v>0</v>
      </c>
      <c r="D71" s="7">
        <v>1.47</v>
      </c>
      <c r="E71" s="5" t="s">
        <v>272</v>
      </c>
      <c r="F71" s="6">
        <v>0</v>
      </c>
      <c r="G71" s="6">
        <v>0</v>
      </c>
      <c r="H71" s="7">
        <v>0</v>
      </c>
      <c r="I71" s="6" t="s">
        <v>272</v>
      </c>
      <c r="J71" s="7" t="s">
        <v>272</v>
      </c>
    </row>
    <row r="72" spans="1:10" x14ac:dyDescent="0.25">
      <c r="A72" s="5">
        <v>1411.0383999999999</v>
      </c>
      <c r="B72" s="6">
        <v>40810.79</v>
      </c>
      <c r="C72" s="6">
        <v>23924.98</v>
      </c>
      <c r="D72" s="7">
        <v>85.29</v>
      </c>
      <c r="E72" s="5">
        <v>1411.1044999999999</v>
      </c>
      <c r="F72" s="6">
        <v>39743.949999999997</v>
      </c>
      <c r="G72" s="6">
        <v>25507.27</v>
      </c>
      <c r="H72" s="7">
        <v>83.82</v>
      </c>
      <c r="I72" s="6">
        <v>1066.8399999999999</v>
      </c>
      <c r="J72" s="7">
        <f>(I72/B72)*100</f>
        <v>2.614112591302447</v>
      </c>
    </row>
    <row r="73" spans="1:10" x14ac:dyDescent="0.25">
      <c r="A73" s="5">
        <v>1411.4916000000001</v>
      </c>
      <c r="B73" s="6">
        <v>30302.62</v>
      </c>
      <c r="C73" s="6">
        <v>18016.02</v>
      </c>
      <c r="D73" s="7">
        <v>11.76</v>
      </c>
      <c r="E73" s="5">
        <v>1411.6715999999999</v>
      </c>
      <c r="F73" s="6">
        <v>53968.480000000003</v>
      </c>
      <c r="G73" s="6">
        <v>33061.5</v>
      </c>
      <c r="H73" s="7">
        <v>2.94</v>
      </c>
      <c r="I73" s="6">
        <v>-23665.86</v>
      </c>
      <c r="J73" s="7">
        <f>(I73/B73)*100</f>
        <v>-78.098395452274431</v>
      </c>
    </row>
    <row r="74" spans="1:10" x14ac:dyDescent="0.25">
      <c r="A74" s="5">
        <v>1418.0065</v>
      </c>
      <c r="B74" s="6">
        <v>18394.53</v>
      </c>
      <c r="C74" s="6">
        <v>7148.9</v>
      </c>
      <c r="D74" s="7">
        <v>14.71</v>
      </c>
      <c r="E74" s="5">
        <v>1418.0313000000001</v>
      </c>
      <c r="F74" s="6">
        <v>41798.629999999997</v>
      </c>
      <c r="G74" s="6">
        <v>28351.360000000001</v>
      </c>
      <c r="H74" s="7">
        <v>10.29</v>
      </c>
      <c r="I74" s="6">
        <v>-23404.1</v>
      </c>
      <c r="J74" s="7">
        <f>(I74/B74)*100</f>
        <v>-127.23402011358812</v>
      </c>
    </row>
    <row r="75" spans="1:10" x14ac:dyDescent="0.25">
      <c r="A75" s="5" t="s">
        <v>272</v>
      </c>
      <c r="B75" s="6">
        <v>0</v>
      </c>
      <c r="C75" s="6">
        <v>0</v>
      </c>
      <c r="D75" s="7">
        <v>0</v>
      </c>
      <c r="E75" s="5">
        <v>1441.6224</v>
      </c>
      <c r="F75" s="6">
        <v>54516.62</v>
      </c>
      <c r="G75" s="6">
        <v>0</v>
      </c>
      <c r="H75" s="7">
        <v>1.47</v>
      </c>
      <c r="I75" s="6" t="s">
        <v>272</v>
      </c>
      <c r="J75" s="7" t="s">
        <v>272</v>
      </c>
    </row>
    <row r="76" spans="1:10" x14ac:dyDescent="0.25">
      <c r="A76" s="5">
        <v>1450.8811000000001</v>
      </c>
      <c r="B76" s="6">
        <v>55827.54</v>
      </c>
      <c r="C76" s="6">
        <v>15830.45</v>
      </c>
      <c r="D76" s="7">
        <v>2.94</v>
      </c>
      <c r="E76" s="5">
        <v>1450.4349999999999</v>
      </c>
      <c r="F76" s="6">
        <v>13729.33</v>
      </c>
      <c r="G76" s="6">
        <v>0</v>
      </c>
      <c r="H76" s="7">
        <v>1.47</v>
      </c>
      <c r="I76" s="6">
        <v>42098.21</v>
      </c>
      <c r="J76" s="7">
        <f>(I76/B76)*100</f>
        <v>75.407603487454395</v>
      </c>
    </row>
    <row r="77" spans="1:10" x14ac:dyDescent="0.25">
      <c r="A77" s="5">
        <v>1453.0559000000001</v>
      </c>
      <c r="B77" s="6">
        <v>57978.67</v>
      </c>
      <c r="C77" s="6">
        <v>0</v>
      </c>
      <c r="D77" s="7">
        <v>1.47</v>
      </c>
      <c r="E77" s="5" t="s">
        <v>272</v>
      </c>
      <c r="F77" s="6">
        <v>0</v>
      </c>
      <c r="G77" s="6">
        <v>0</v>
      </c>
      <c r="H77" s="7">
        <v>0</v>
      </c>
      <c r="I77" s="6" t="s">
        <v>272</v>
      </c>
      <c r="J77" s="7" t="s">
        <v>272</v>
      </c>
    </row>
    <row r="78" spans="1:10" x14ac:dyDescent="0.25">
      <c r="A78" s="5">
        <v>1459.3989999999999</v>
      </c>
      <c r="B78" s="6">
        <v>22090.48</v>
      </c>
      <c r="C78" s="6">
        <v>8029.45</v>
      </c>
      <c r="D78" s="7">
        <v>5.88</v>
      </c>
      <c r="E78" s="5" t="s">
        <v>272</v>
      </c>
      <c r="F78" s="6">
        <v>0</v>
      </c>
      <c r="G78" s="6">
        <v>0</v>
      </c>
      <c r="H78" s="7">
        <v>0</v>
      </c>
      <c r="I78" s="6" t="s">
        <v>272</v>
      </c>
      <c r="J78" s="7" t="s">
        <v>272</v>
      </c>
    </row>
    <row r="79" spans="1:10" x14ac:dyDescent="0.25">
      <c r="A79" s="5">
        <v>1488.5044</v>
      </c>
      <c r="B79" s="6">
        <v>52913.93</v>
      </c>
      <c r="C79" s="6">
        <v>0</v>
      </c>
      <c r="D79" s="7">
        <v>1.47</v>
      </c>
      <c r="E79" s="5">
        <v>1488.3576</v>
      </c>
      <c r="F79" s="6">
        <v>8961.5</v>
      </c>
      <c r="G79" s="6">
        <v>0</v>
      </c>
      <c r="H79" s="7">
        <v>1.47</v>
      </c>
      <c r="I79" s="6">
        <v>43952.43</v>
      </c>
      <c r="J79" s="7">
        <f>(I79/B79)*100</f>
        <v>83.064006018830966</v>
      </c>
    </row>
    <row r="80" spans="1:10" x14ac:dyDescent="0.25">
      <c r="A80" s="5" t="s">
        <v>272</v>
      </c>
      <c r="B80" s="6">
        <v>0</v>
      </c>
      <c r="C80" s="6">
        <v>0</v>
      </c>
      <c r="D80" s="7">
        <v>0</v>
      </c>
      <c r="E80" s="5">
        <v>1489.6632999999999</v>
      </c>
      <c r="F80" s="6">
        <v>37743.160000000003</v>
      </c>
      <c r="G80" s="6">
        <v>0</v>
      </c>
      <c r="H80" s="7">
        <v>1.47</v>
      </c>
      <c r="I80" s="6" t="s">
        <v>272</v>
      </c>
      <c r="J80" s="7" t="s">
        <v>272</v>
      </c>
    </row>
    <row r="81" spans="1:10" x14ac:dyDescent="0.25">
      <c r="A81" s="5">
        <v>1494.2679000000001</v>
      </c>
      <c r="B81" s="6">
        <v>65462.35</v>
      </c>
      <c r="C81" s="6">
        <v>42479.79</v>
      </c>
      <c r="D81" s="7">
        <v>80.88</v>
      </c>
      <c r="E81" s="5">
        <v>1494.2896000000001</v>
      </c>
      <c r="F81" s="6">
        <v>64188.86</v>
      </c>
      <c r="G81" s="6">
        <v>54727.34</v>
      </c>
      <c r="H81" s="7">
        <v>82.35</v>
      </c>
      <c r="I81" s="6">
        <v>1273.49</v>
      </c>
      <c r="J81" s="7">
        <f>(I81/B81)*100</f>
        <v>1.945377762943127</v>
      </c>
    </row>
    <row r="82" spans="1:10" x14ac:dyDescent="0.25">
      <c r="A82" s="5">
        <v>1494.9403</v>
      </c>
      <c r="B82" s="6">
        <v>46122.03</v>
      </c>
      <c r="C82" s="6">
        <v>24515.07</v>
      </c>
      <c r="D82" s="7">
        <v>16.18</v>
      </c>
      <c r="E82" s="5">
        <v>1495.0590999999999</v>
      </c>
      <c r="F82" s="6">
        <v>47537.83</v>
      </c>
      <c r="G82" s="6">
        <v>26598.47</v>
      </c>
      <c r="H82" s="7">
        <v>25</v>
      </c>
      <c r="I82" s="6">
        <v>-1415.8</v>
      </c>
      <c r="J82" s="7">
        <f>(I82/B82)*100</f>
        <v>-3.0696827524720831</v>
      </c>
    </row>
    <row r="83" spans="1:10" x14ac:dyDescent="0.25">
      <c r="A83" s="5">
        <v>1539.402</v>
      </c>
      <c r="B83" s="6">
        <v>50533.66</v>
      </c>
      <c r="C83" s="6">
        <v>11851.22</v>
      </c>
      <c r="D83" s="7">
        <v>2.94</v>
      </c>
      <c r="E83" s="5">
        <v>1539.3784000000001</v>
      </c>
      <c r="F83" s="6">
        <v>38075.800000000003</v>
      </c>
      <c r="G83" s="6">
        <v>18570.400000000001</v>
      </c>
      <c r="H83" s="7">
        <v>4.41</v>
      </c>
      <c r="I83" s="6">
        <v>12457.86</v>
      </c>
      <c r="J83" s="7">
        <f>(I83/B83)*100</f>
        <v>24.652597892177212</v>
      </c>
    </row>
    <row r="84" spans="1:10" x14ac:dyDescent="0.25">
      <c r="A84" s="5">
        <v>1583.7209</v>
      </c>
      <c r="B84" s="6">
        <v>45206.39</v>
      </c>
      <c r="C84" s="6">
        <v>2539.2399999999998</v>
      </c>
      <c r="D84" s="7">
        <v>1.47</v>
      </c>
      <c r="E84" s="5" t="s">
        <v>272</v>
      </c>
      <c r="F84" s="6">
        <v>0</v>
      </c>
      <c r="G84" s="6">
        <v>0</v>
      </c>
      <c r="H84" s="7">
        <v>0</v>
      </c>
      <c r="I84" s="6" t="s">
        <v>272</v>
      </c>
      <c r="J84" s="7" t="s">
        <v>272</v>
      </c>
    </row>
    <row r="85" spans="1:10" x14ac:dyDescent="0.25">
      <c r="A85" s="5" t="s">
        <v>272</v>
      </c>
      <c r="B85" s="6">
        <v>0</v>
      </c>
      <c r="C85" s="6">
        <v>0</v>
      </c>
      <c r="D85" s="7">
        <v>0</v>
      </c>
      <c r="E85" s="5">
        <v>1589.0108</v>
      </c>
      <c r="F85" s="6">
        <v>59910.53</v>
      </c>
      <c r="G85" s="6">
        <v>18661.45</v>
      </c>
      <c r="H85" s="7">
        <v>1.47</v>
      </c>
      <c r="I85" s="6" t="s">
        <v>272</v>
      </c>
      <c r="J85" s="7" t="s">
        <v>272</v>
      </c>
    </row>
    <row r="86" spans="1:10" x14ac:dyDescent="0.25">
      <c r="A86" s="5">
        <v>1593.7384</v>
      </c>
      <c r="B86" s="6">
        <v>149068.70000000001</v>
      </c>
      <c r="C86" s="6">
        <v>104392.61</v>
      </c>
      <c r="D86" s="7">
        <v>100</v>
      </c>
      <c r="E86" s="5">
        <v>1593.7956999999999</v>
      </c>
      <c r="F86" s="6">
        <v>151771.07</v>
      </c>
      <c r="G86" s="6">
        <v>117934.36</v>
      </c>
      <c r="H86" s="7">
        <v>100</v>
      </c>
      <c r="I86" s="6">
        <v>-2702.37</v>
      </c>
      <c r="J86" s="7">
        <f>(I86/B86)*100</f>
        <v>-1.8128352900374118</v>
      </c>
    </row>
    <row r="87" spans="1:10" x14ac:dyDescent="0.25">
      <c r="A87" s="5">
        <v>1594.4827</v>
      </c>
      <c r="B87" s="6">
        <v>126492.33</v>
      </c>
      <c r="C87" s="6">
        <v>0</v>
      </c>
      <c r="D87" s="7">
        <v>1.47</v>
      </c>
      <c r="E87" s="5" t="s">
        <v>272</v>
      </c>
      <c r="F87" s="6">
        <v>0</v>
      </c>
      <c r="G87" s="6">
        <v>0</v>
      </c>
      <c r="H87" s="7">
        <v>0</v>
      </c>
      <c r="I87" s="6" t="s">
        <v>272</v>
      </c>
      <c r="J87" s="7" t="s">
        <v>272</v>
      </c>
    </row>
    <row r="88" spans="1:10" x14ac:dyDescent="0.25">
      <c r="A88" s="5">
        <v>1602.6144999999999</v>
      </c>
      <c r="B88" s="6">
        <v>51724.67</v>
      </c>
      <c r="C88" s="6">
        <v>3033.53</v>
      </c>
      <c r="D88" s="7">
        <v>2.94</v>
      </c>
      <c r="E88" s="5" t="s">
        <v>272</v>
      </c>
      <c r="F88" s="6">
        <v>0</v>
      </c>
      <c r="G88" s="6">
        <v>0</v>
      </c>
      <c r="H88" s="7">
        <v>0</v>
      </c>
      <c r="I88" s="6" t="s">
        <v>272</v>
      </c>
      <c r="J88" s="7" t="s">
        <v>272</v>
      </c>
    </row>
    <row r="89" spans="1:10" x14ac:dyDescent="0.25">
      <c r="A89" s="5">
        <v>1603.6711</v>
      </c>
      <c r="B89" s="6">
        <v>34682.18</v>
      </c>
      <c r="C89" s="6">
        <v>0</v>
      </c>
      <c r="D89" s="7">
        <v>1.47</v>
      </c>
      <c r="E89" s="5">
        <v>1603.6522</v>
      </c>
      <c r="F89" s="6">
        <v>26827.34</v>
      </c>
      <c r="G89" s="6">
        <v>0</v>
      </c>
      <c r="H89" s="7">
        <v>1.47</v>
      </c>
      <c r="I89" s="6">
        <v>7854.84</v>
      </c>
      <c r="J89" s="7">
        <f>(I89/B89)*100</f>
        <v>22.64805730204964</v>
      </c>
    </row>
    <row r="90" spans="1:10" x14ac:dyDescent="0.25">
      <c r="A90" s="5">
        <v>1622.5554</v>
      </c>
      <c r="B90" s="6">
        <v>49066.7</v>
      </c>
      <c r="C90" s="6">
        <v>19086.72</v>
      </c>
      <c r="D90" s="7">
        <v>11.76</v>
      </c>
      <c r="E90" s="5">
        <v>1622.7182</v>
      </c>
      <c r="F90" s="6">
        <v>53262.36</v>
      </c>
      <c r="G90" s="6">
        <v>46249.9</v>
      </c>
      <c r="H90" s="7">
        <v>10.29</v>
      </c>
      <c r="I90" s="6">
        <v>-4195.66</v>
      </c>
      <c r="J90" s="7">
        <f>(I90/B90)*100</f>
        <v>-8.5509316909431448</v>
      </c>
    </row>
    <row r="91" spans="1:10" x14ac:dyDescent="0.25">
      <c r="A91" s="5" t="s">
        <v>272</v>
      </c>
      <c r="B91" s="6">
        <v>0</v>
      </c>
      <c r="C91" s="6">
        <v>0</v>
      </c>
      <c r="D91" s="7">
        <v>0</v>
      </c>
      <c r="E91" s="5">
        <v>1623.4301</v>
      </c>
      <c r="F91" s="6">
        <v>28777.42</v>
      </c>
      <c r="G91" s="6">
        <v>0</v>
      </c>
      <c r="H91" s="7">
        <v>1.47</v>
      </c>
      <c r="I91" s="6" t="s">
        <v>272</v>
      </c>
      <c r="J91" s="7" t="s">
        <v>272</v>
      </c>
    </row>
    <row r="92" spans="1:10" x14ac:dyDescent="0.25">
      <c r="A92" s="5">
        <v>1631.5541000000001</v>
      </c>
      <c r="B92" s="6">
        <v>57012.5</v>
      </c>
      <c r="C92" s="6">
        <v>24579.4</v>
      </c>
      <c r="D92" s="7">
        <v>19.12</v>
      </c>
      <c r="E92" s="5">
        <v>1631.242</v>
      </c>
      <c r="F92" s="6">
        <v>59181.2</v>
      </c>
      <c r="G92" s="6">
        <v>28056.02</v>
      </c>
      <c r="H92" s="7">
        <v>11.76</v>
      </c>
      <c r="I92" s="6">
        <v>-2168.6999999999998</v>
      </c>
      <c r="J92" s="7">
        <f>(I92/B92)*100</f>
        <v>-3.8039026529269897</v>
      </c>
    </row>
    <row r="93" spans="1:10" x14ac:dyDescent="0.25">
      <c r="A93" s="5">
        <v>1632.0676000000001</v>
      </c>
      <c r="B93" s="6">
        <v>37338.28</v>
      </c>
      <c r="C93" s="6">
        <v>12957.33</v>
      </c>
      <c r="D93" s="7">
        <v>7.35</v>
      </c>
      <c r="E93" s="5">
        <v>1631.9758999999999</v>
      </c>
      <c r="F93" s="6">
        <v>49079.65</v>
      </c>
      <c r="G93" s="6">
        <v>38008.43</v>
      </c>
      <c r="H93" s="7">
        <v>20.59</v>
      </c>
      <c r="I93" s="6">
        <v>-11741.37</v>
      </c>
      <c r="J93" s="7">
        <f>(I93/B93)*100</f>
        <v>-31.445931628344965</v>
      </c>
    </row>
    <row r="94" spans="1:10" x14ac:dyDescent="0.25">
      <c r="A94" s="5">
        <v>1635.4115999999999</v>
      </c>
      <c r="B94" s="6">
        <v>43687.41</v>
      </c>
      <c r="C94" s="6">
        <v>13288</v>
      </c>
      <c r="D94" s="7">
        <v>2.94</v>
      </c>
      <c r="E94" s="5" t="s">
        <v>272</v>
      </c>
      <c r="F94" s="6">
        <v>0</v>
      </c>
      <c r="G94" s="6">
        <v>0</v>
      </c>
      <c r="H94" s="7">
        <v>0</v>
      </c>
      <c r="I94" s="6" t="s">
        <v>272</v>
      </c>
      <c r="J94" s="7" t="s">
        <v>272</v>
      </c>
    </row>
    <row r="95" spans="1:10" x14ac:dyDescent="0.25">
      <c r="A95" s="5" t="s">
        <v>272</v>
      </c>
      <c r="B95" s="6">
        <v>0</v>
      </c>
      <c r="C95" s="6">
        <v>0</v>
      </c>
      <c r="D95" s="7">
        <v>0</v>
      </c>
      <c r="E95" s="5">
        <v>1646.3855000000001</v>
      </c>
      <c r="F95" s="6">
        <v>47013.98</v>
      </c>
      <c r="G95" s="6">
        <v>0</v>
      </c>
      <c r="H95" s="7">
        <v>1.47</v>
      </c>
      <c r="I95" s="6" t="s">
        <v>272</v>
      </c>
      <c r="J95" s="7" t="s">
        <v>272</v>
      </c>
    </row>
    <row r="96" spans="1:10" x14ac:dyDescent="0.25">
      <c r="A96" s="5">
        <v>1668.8964000000001</v>
      </c>
      <c r="B96" s="6">
        <v>71734.080000000002</v>
      </c>
      <c r="C96" s="6">
        <v>52879.77</v>
      </c>
      <c r="D96" s="7">
        <v>85.29</v>
      </c>
      <c r="E96" s="5">
        <v>1668.932</v>
      </c>
      <c r="F96" s="6">
        <v>69241.81</v>
      </c>
      <c r="G96" s="6">
        <v>42276.91</v>
      </c>
      <c r="H96" s="7">
        <v>83.82</v>
      </c>
      <c r="I96" s="6">
        <v>2492.27</v>
      </c>
      <c r="J96" s="7">
        <f>(I96/B96)*100</f>
        <v>3.4743179253152756</v>
      </c>
    </row>
    <row r="97" spans="1:10" x14ac:dyDescent="0.25">
      <c r="A97" s="5">
        <v>1669.6025</v>
      </c>
      <c r="B97" s="6">
        <v>55028.94</v>
      </c>
      <c r="C97" s="6">
        <v>15864.88</v>
      </c>
      <c r="D97" s="7">
        <v>7.35</v>
      </c>
      <c r="E97" s="5">
        <v>1669.7055</v>
      </c>
      <c r="F97" s="6">
        <v>68436.62</v>
      </c>
      <c r="G97" s="6">
        <v>70348.259999999995</v>
      </c>
      <c r="H97" s="7">
        <v>11.76</v>
      </c>
      <c r="I97" s="6">
        <v>-13407.68</v>
      </c>
      <c r="J97" s="7">
        <f>(I97/B97)*100</f>
        <v>-24.364779695919999</v>
      </c>
    </row>
    <row r="98" spans="1:10" x14ac:dyDescent="0.25">
      <c r="A98" s="5">
        <v>1684.0472</v>
      </c>
      <c r="B98" s="6">
        <v>14185.24</v>
      </c>
      <c r="C98" s="6">
        <v>0</v>
      </c>
      <c r="D98" s="7">
        <v>1.47</v>
      </c>
      <c r="E98" s="5" t="s">
        <v>272</v>
      </c>
      <c r="F98" s="6">
        <v>0</v>
      </c>
      <c r="G98" s="6">
        <v>0</v>
      </c>
      <c r="H98" s="7">
        <v>0</v>
      </c>
      <c r="I98" s="6" t="s">
        <v>272</v>
      </c>
      <c r="J98" s="7" t="s">
        <v>272</v>
      </c>
    </row>
    <row r="99" spans="1:10" x14ac:dyDescent="0.25">
      <c r="A99" s="5">
        <v>1722.2901999999999</v>
      </c>
      <c r="B99" s="6">
        <v>54866.92</v>
      </c>
      <c r="C99" s="6">
        <v>36986.019999999997</v>
      </c>
      <c r="D99" s="7">
        <v>82.35</v>
      </c>
      <c r="E99" s="5">
        <v>1722.3222000000001</v>
      </c>
      <c r="F99" s="6">
        <v>59177.52</v>
      </c>
      <c r="G99" s="6">
        <v>42074.41</v>
      </c>
      <c r="H99" s="7">
        <v>66.180000000000007</v>
      </c>
      <c r="I99" s="6">
        <v>-4310.6000000000004</v>
      </c>
      <c r="J99" s="7">
        <f>(I99/B99)*100</f>
        <v>-7.8564643322424521</v>
      </c>
    </row>
    <row r="100" spans="1:10" x14ac:dyDescent="0.25">
      <c r="A100" s="5">
        <v>1722.7383</v>
      </c>
      <c r="B100" s="6">
        <v>55577.49</v>
      </c>
      <c r="C100" s="6">
        <v>26992.04</v>
      </c>
      <c r="D100" s="7">
        <v>2.94</v>
      </c>
      <c r="E100" s="5" t="s">
        <v>272</v>
      </c>
      <c r="F100" s="6">
        <v>0</v>
      </c>
      <c r="G100" s="6">
        <v>0</v>
      </c>
      <c r="H100" s="7">
        <v>0</v>
      </c>
      <c r="I100" s="6" t="s">
        <v>272</v>
      </c>
      <c r="J100" s="7" t="s">
        <v>272</v>
      </c>
    </row>
    <row r="101" spans="1:10" x14ac:dyDescent="0.25">
      <c r="A101" s="5" t="s">
        <v>272</v>
      </c>
      <c r="B101" s="6">
        <v>0</v>
      </c>
      <c r="C101" s="6">
        <v>0</v>
      </c>
      <c r="D101" s="7">
        <v>0</v>
      </c>
      <c r="E101" s="5">
        <v>1736.4484</v>
      </c>
      <c r="F101" s="6">
        <v>38279.17</v>
      </c>
      <c r="G101" s="6">
        <v>0</v>
      </c>
      <c r="H101" s="7">
        <v>1.47</v>
      </c>
      <c r="I101" s="6" t="s">
        <v>272</v>
      </c>
      <c r="J101" s="7" t="s">
        <v>272</v>
      </c>
    </row>
    <row r="102" spans="1:10" x14ac:dyDescent="0.25">
      <c r="A102" s="5">
        <v>1739.5222000000001</v>
      </c>
      <c r="B102" s="6">
        <v>60591.55</v>
      </c>
      <c r="C102" s="6">
        <v>19963.07</v>
      </c>
      <c r="D102" s="7">
        <v>4.41</v>
      </c>
      <c r="E102" s="5">
        <v>1739.4342999999999</v>
      </c>
      <c r="F102" s="6">
        <v>62614.91</v>
      </c>
      <c r="G102" s="6">
        <v>0</v>
      </c>
      <c r="H102" s="7">
        <v>1.47</v>
      </c>
      <c r="I102" s="6">
        <v>-2023.36</v>
      </c>
      <c r="J102" s="7">
        <f>(I102/B102)*100</f>
        <v>-3.3393435223228316</v>
      </c>
    </row>
    <row r="103" spans="1:10" x14ac:dyDescent="0.25">
      <c r="A103" s="5">
        <v>1740.8279</v>
      </c>
      <c r="B103" s="6">
        <v>80308.149999999994</v>
      </c>
      <c r="C103" s="6">
        <v>16655.490000000002</v>
      </c>
      <c r="D103" s="7">
        <v>2.94</v>
      </c>
      <c r="E103" s="5">
        <v>1740.6029000000001</v>
      </c>
      <c r="F103" s="6">
        <v>109398.84</v>
      </c>
      <c r="G103" s="6">
        <v>0</v>
      </c>
      <c r="H103" s="7">
        <v>1.47</v>
      </c>
      <c r="I103" s="6">
        <v>-29090.69</v>
      </c>
      <c r="J103" s="7">
        <f>(I103/B103)*100</f>
        <v>-36.223832823941279</v>
      </c>
    </row>
    <row r="104" spans="1:10" x14ac:dyDescent="0.25">
      <c r="A104" s="5">
        <v>1742.3983000000001</v>
      </c>
      <c r="B104" s="6">
        <v>94414.78</v>
      </c>
      <c r="C104" s="6">
        <v>5303.7</v>
      </c>
      <c r="D104" s="7">
        <v>4.41</v>
      </c>
      <c r="E104" s="5">
        <v>1742.1138000000001</v>
      </c>
      <c r="F104" s="6">
        <v>89035.37</v>
      </c>
      <c r="G104" s="6">
        <v>28931.119999999999</v>
      </c>
      <c r="H104" s="7">
        <v>4.41</v>
      </c>
      <c r="I104" s="6">
        <v>5379.41</v>
      </c>
      <c r="J104" s="7">
        <f>(I104/B104)*100</f>
        <v>5.6976354761404941</v>
      </c>
    </row>
    <row r="105" spans="1:10" x14ac:dyDescent="0.25">
      <c r="A105" s="5">
        <v>1768.3223</v>
      </c>
      <c r="B105" s="6">
        <v>174217.64</v>
      </c>
      <c r="C105" s="6">
        <v>150769.97</v>
      </c>
      <c r="D105" s="7">
        <v>98.53</v>
      </c>
      <c r="E105" s="5">
        <v>1768.2909999999999</v>
      </c>
      <c r="F105" s="6">
        <v>124161.25</v>
      </c>
      <c r="G105" s="6">
        <v>95895.8</v>
      </c>
      <c r="H105" s="7">
        <v>88.24</v>
      </c>
      <c r="I105" s="6">
        <v>50056.39</v>
      </c>
      <c r="J105" s="7">
        <f>(I105/B105)*100</f>
        <v>28.732101984621071</v>
      </c>
    </row>
    <row r="106" spans="1:10" x14ac:dyDescent="0.25">
      <c r="A106" s="5" t="s">
        <v>272</v>
      </c>
      <c r="B106" s="6">
        <v>0</v>
      </c>
      <c r="C106" s="6">
        <v>0</v>
      </c>
      <c r="D106" s="7">
        <v>0</v>
      </c>
      <c r="E106" s="5">
        <v>1768.6851999999999</v>
      </c>
      <c r="F106" s="6">
        <v>118237.03</v>
      </c>
      <c r="G106" s="6">
        <v>118289.12</v>
      </c>
      <c r="H106" s="7">
        <v>29.41</v>
      </c>
      <c r="I106" s="6" t="s">
        <v>272</v>
      </c>
      <c r="J106" s="7" t="s">
        <v>272</v>
      </c>
    </row>
    <row r="107" spans="1:10" x14ac:dyDescent="0.25">
      <c r="A107" s="5">
        <v>1777.6885</v>
      </c>
      <c r="B107" s="6">
        <v>65436.04</v>
      </c>
      <c r="C107" s="6">
        <v>15990.88</v>
      </c>
      <c r="D107" s="7">
        <v>2.94</v>
      </c>
      <c r="E107" s="5" t="s">
        <v>272</v>
      </c>
      <c r="F107" s="6">
        <v>0</v>
      </c>
      <c r="G107" s="6">
        <v>0</v>
      </c>
      <c r="H107" s="7">
        <v>0</v>
      </c>
      <c r="I107" s="6" t="s">
        <v>272</v>
      </c>
      <c r="J107" s="7" t="s">
        <v>272</v>
      </c>
    </row>
    <row r="108" spans="1:10" x14ac:dyDescent="0.25">
      <c r="A108" s="5">
        <v>1786.5558000000001</v>
      </c>
      <c r="B108" s="6">
        <v>41810.400000000001</v>
      </c>
      <c r="C108" s="6">
        <v>4510.58</v>
      </c>
      <c r="D108" s="7">
        <v>2.94</v>
      </c>
      <c r="E108" s="5">
        <v>1786.4791</v>
      </c>
      <c r="F108" s="6">
        <v>15559.7</v>
      </c>
      <c r="G108" s="6">
        <v>7157.65</v>
      </c>
      <c r="H108" s="7">
        <v>2.94</v>
      </c>
      <c r="I108" s="6">
        <v>26250.7</v>
      </c>
      <c r="J108" s="7">
        <f>(I108/B108)*100</f>
        <v>62.785096531006637</v>
      </c>
    </row>
    <row r="109" spans="1:10" x14ac:dyDescent="0.25">
      <c r="A109" s="5">
        <v>1790.2697000000001</v>
      </c>
      <c r="B109" s="6">
        <v>70366.37</v>
      </c>
      <c r="C109" s="6">
        <v>0</v>
      </c>
      <c r="D109" s="7">
        <v>1.47</v>
      </c>
      <c r="E109" s="5" t="s">
        <v>272</v>
      </c>
      <c r="F109" s="6">
        <v>0</v>
      </c>
      <c r="G109" s="6">
        <v>0</v>
      </c>
      <c r="H109" s="7">
        <v>0</v>
      </c>
      <c r="I109" s="6" t="s">
        <v>272</v>
      </c>
      <c r="J109" s="7" t="s">
        <v>272</v>
      </c>
    </row>
    <row r="110" spans="1:10" x14ac:dyDescent="0.25">
      <c r="A110" s="5">
        <v>1806.4248</v>
      </c>
      <c r="B110" s="6">
        <v>80509.27</v>
      </c>
      <c r="C110" s="6">
        <v>50795.66</v>
      </c>
      <c r="D110" s="7">
        <v>29.41</v>
      </c>
      <c r="E110" s="5">
        <v>1806.4336000000001</v>
      </c>
      <c r="F110" s="6">
        <v>63406.38</v>
      </c>
      <c r="G110" s="6">
        <v>27128.16</v>
      </c>
      <c r="H110" s="7">
        <v>16.18</v>
      </c>
      <c r="I110" s="6">
        <v>17102.89</v>
      </c>
      <c r="J110" s="7">
        <f>(I110/B110)*100</f>
        <v>21.243379799618104</v>
      </c>
    </row>
    <row r="111" spans="1:10" x14ac:dyDescent="0.25">
      <c r="A111" s="5">
        <v>1807.0136</v>
      </c>
      <c r="B111" s="6">
        <v>109280.22</v>
      </c>
      <c r="C111" s="6">
        <v>0</v>
      </c>
      <c r="D111" s="7">
        <v>1.47</v>
      </c>
      <c r="E111" s="5" t="s">
        <v>272</v>
      </c>
      <c r="F111" s="6">
        <v>0</v>
      </c>
      <c r="G111" s="6">
        <v>0</v>
      </c>
      <c r="H111" s="7">
        <v>0</v>
      </c>
      <c r="I111" s="6" t="s">
        <v>272</v>
      </c>
      <c r="J111" s="7" t="s">
        <v>272</v>
      </c>
    </row>
    <row r="112" spans="1:10" x14ac:dyDescent="0.25">
      <c r="A112" s="5">
        <v>1867.6341</v>
      </c>
      <c r="B112" s="6">
        <v>59268.480000000003</v>
      </c>
      <c r="C112" s="6">
        <v>28629.53</v>
      </c>
      <c r="D112" s="7">
        <v>60.29</v>
      </c>
      <c r="E112" s="5">
        <v>1867.7559000000001</v>
      </c>
      <c r="F112" s="6">
        <v>63578.44</v>
      </c>
      <c r="G112" s="6">
        <v>32060.58</v>
      </c>
      <c r="H112" s="7">
        <v>69.12</v>
      </c>
      <c r="I112" s="6">
        <v>-4309.96</v>
      </c>
      <c r="J112" s="7">
        <f>(I112/B112)*100</f>
        <v>-7.2719259883162177</v>
      </c>
    </row>
    <row r="113" spans="1:10" x14ac:dyDescent="0.25">
      <c r="A113" s="5">
        <v>1868.0590999999999</v>
      </c>
      <c r="B113" s="6">
        <v>61989.49</v>
      </c>
      <c r="C113" s="6">
        <v>32499.439999999999</v>
      </c>
      <c r="D113" s="7">
        <v>16.18</v>
      </c>
      <c r="E113" s="5">
        <v>1868.4167</v>
      </c>
      <c r="F113" s="6">
        <v>84753.12</v>
      </c>
      <c r="G113" s="6">
        <v>46021.36</v>
      </c>
      <c r="H113" s="7">
        <v>4.41</v>
      </c>
      <c r="I113" s="6">
        <v>-22763.63</v>
      </c>
      <c r="J113" s="7">
        <f>(I113/B113)*100</f>
        <v>-36.721757188194324</v>
      </c>
    </row>
    <row r="114" spans="1:10" x14ac:dyDescent="0.25">
      <c r="A114" s="5">
        <v>1882.2665999999999</v>
      </c>
      <c r="B114" s="6">
        <v>144983.22</v>
      </c>
      <c r="C114" s="6">
        <v>63461.31</v>
      </c>
      <c r="D114" s="7">
        <v>5.88</v>
      </c>
      <c r="E114" s="5">
        <v>1882.2900999999999</v>
      </c>
      <c r="F114" s="6">
        <v>78234.58</v>
      </c>
      <c r="G114" s="6">
        <v>22691.71</v>
      </c>
      <c r="H114" s="7">
        <v>4.41</v>
      </c>
      <c r="I114" s="6">
        <v>66748.639999999999</v>
      </c>
      <c r="J114" s="7">
        <f>(I114/B114)*100</f>
        <v>46.038872636433375</v>
      </c>
    </row>
    <row r="115" spans="1:10" x14ac:dyDescent="0.25">
      <c r="A115" s="5" t="s">
        <v>272</v>
      </c>
      <c r="B115" s="6">
        <v>0</v>
      </c>
      <c r="C115" s="6">
        <v>0</v>
      </c>
      <c r="D115" s="7">
        <v>0</v>
      </c>
      <c r="E115" s="5">
        <v>1882.9902</v>
      </c>
      <c r="F115" s="6">
        <v>89447.97</v>
      </c>
      <c r="G115" s="6">
        <v>0</v>
      </c>
      <c r="H115" s="7">
        <v>1.47</v>
      </c>
      <c r="I115" s="6" t="s">
        <v>272</v>
      </c>
      <c r="J115" s="7" t="s">
        <v>272</v>
      </c>
    </row>
    <row r="116" spans="1:10" x14ac:dyDescent="0.25">
      <c r="A116" s="5">
        <v>1886.0424</v>
      </c>
      <c r="B116" s="6">
        <v>100464.07</v>
      </c>
      <c r="C116" s="6">
        <v>31895.86</v>
      </c>
      <c r="D116" s="7">
        <v>4.41</v>
      </c>
      <c r="E116" s="5">
        <v>1885.8976</v>
      </c>
      <c r="F116" s="6">
        <v>60086.93</v>
      </c>
      <c r="G116" s="6">
        <v>21551.48</v>
      </c>
      <c r="H116" s="7">
        <v>11.76</v>
      </c>
      <c r="I116" s="6">
        <v>40377.14</v>
      </c>
      <c r="J116" s="7">
        <f>(I116/B116)*100</f>
        <v>40.190627355630717</v>
      </c>
    </row>
    <row r="117" spans="1:10" x14ac:dyDescent="0.25">
      <c r="A117" s="5" t="s">
        <v>272</v>
      </c>
      <c r="B117" s="6">
        <v>0</v>
      </c>
      <c r="C117" s="6">
        <v>0</v>
      </c>
      <c r="D117" s="7">
        <v>0</v>
      </c>
      <c r="E117" s="5">
        <v>1886.4058</v>
      </c>
      <c r="F117" s="6">
        <v>110430.1</v>
      </c>
      <c r="G117" s="6">
        <v>40793.410000000003</v>
      </c>
      <c r="H117" s="7">
        <v>1.47</v>
      </c>
      <c r="I117" s="6" t="s">
        <v>272</v>
      </c>
      <c r="J117" s="7" t="s">
        <v>272</v>
      </c>
    </row>
    <row r="118" spans="1:10" x14ac:dyDescent="0.25">
      <c r="A118" s="5">
        <v>1901.6552999999999</v>
      </c>
      <c r="B118" s="6">
        <v>95726.07</v>
      </c>
      <c r="C118" s="6">
        <v>368.39</v>
      </c>
      <c r="D118" s="7">
        <v>1.47</v>
      </c>
      <c r="E118" s="5" t="s">
        <v>272</v>
      </c>
      <c r="F118" s="6">
        <v>0</v>
      </c>
      <c r="G118" s="6">
        <v>0</v>
      </c>
      <c r="H118" s="7">
        <v>0</v>
      </c>
      <c r="I118" s="6" t="s">
        <v>272</v>
      </c>
      <c r="J118" s="7" t="s">
        <v>272</v>
      </c>
    </row>
    <row r="119" spans="1:10" x14ac:dyDescent="0.25">
      <c r="A119" s="5">
        <v>1911.1320000000001</v>
      </c>
      <c r="B119" s="6">
        <v>54397.75</v>
      </c>
      <c r="C119" s="6">
        <v>0</v>
      </c>
      <c r="D119" s="7">
        <v>1.47</v>
      </c>
      <c r="E119" s="5" t="s">
        <v>272</v>
      </c>
      <c r="F119" s="6">
        <v>0</v>
      </c>
      <c r="G119" s="6">
        <v>0</v>
      </c>
      <c r="H119" s="7">
        <v>0</v>
      </c>
      <c r="I119" s="6" t="s">
        <v>272</v>
      </c>
      <c r="J119" s="7" t="s">
        <v>272</v>
      </c>
    </row>
    <row r="120" spans="1:10" x14ac:dyDescent="0.25">
      <c r="A120" s="5">
        <v>1933.0607</v>
      </c>
      <c r="B120" s="6">
        <v>28952.57</v>
      </c>
      <c r="C120" s="6">
        <v>12463.63</v>
      </c>
      <c r="D120" s="7">
        <v>5.88</v>
      </c>
      <c r="E120" s="5">
        <v>1933.3117999999999</v>
      </c>
      <c r="F120" s="6">
        <v>36750.76</v>
      </c>
      <c r="G120" s="6">
        <v>18604.36</v>
      </c>
      <c r="H120" s="7">
        <v>7.35</v>
      </c>
      <c r="I120" s="6">
        <v>-7798.19</v>
      </c>
      <c r="J120" s="7">
        <f>(I120/B120)*100</f>
        <v>-26.934361958195762</v>
      </c>
    </row>
    <row r="121" spans="1:10" x14ac:dyDescent="0.25">
      <c r="A121" s="5">
        <v>1983.9961000000001</v>
      </c>
      <c r="B121" s="6">
        <v>111636.27</v>
      </c>
      <c r="C121" s="6">
        <v>62481.919999999998</v>
      </c>
      <c r="D121" s="7">
        <v>11.76</v>
      </c>
      <c r="E121" s="5">
        <v>1984.0257999999999</v>
      </c>
      <c r="F121" s="6">
        <v>97190.47</v>
      </c>
      <c r="G121" s="6">
        <v>62582.81</v>
      </c>
      <c r="H121" s="7">
        <v>14.71</v>
      </c>
      <c r="I121" s="6">
        <v>14445.8</v>
      </c>
      <c r="J121" s="7">
        <f>(I121/B121)*100</f>
        <v>12.940059713568001</v>
      </c>
    </row>
    <row r="122" spans="1:10" x14ac:dyDescent="0.25">
      <c r="A122" s="5">
        <v>1996.4749999999999</v>
      </c>
      <c r="B122" s="6">
        <v>99920.71</v>
      </c>
      <c r="C122" s="6">
        <v>48013.26</v>
      </c>
      <c r="D122" s="7">
        <v>77.94</v>
      </c>
      <c r="E122" s="5">
        <v>1996.4954</v>
      </c>
      <c r="F122" s="6">
        <v>98439.78</v>
      </c>
      <c r="G122" s="6">
        <v>55096.41</v>
      </c>
      <c r="H122" s="7">
        <v>67.650000000000006</v>
      </c>
      <c r="I122" s="6">
        <v>1480.93</v>
      </c>
      <c r="J122" s="7">
        <f>(I122/B122)*100</f>
        <v>1.4821051611823015</v>
      </c>
    </row>
    <row r="123" spans="1:10" x14ac:dyDescent="0.25">
      <c r="A123" s="5">
        <v>1997.17</v>
      </c>
      <c r="B123" s="6">
        <v>111176.62</v>
      </c>
      <c r="C123" s="6">
        <v>51347.040000000001</v>
      </c>
      <c r="D123" s="7">
        <v>27.94</v>
      </c>
      <c r="E123" s="5">
        <v>1997.2139999999999</v>
      </c>
      <c r="F123" s="6">
        <v>94313.05</v>
      </c>
      <c r="G123" s="6">
        <v>49644.92</v>
      </c>
      <c r="H123" s="7">
        <v>33.82</v>
      </c>
      <c r="I123" s="6">
        <v>16863.57</v>
      </c>
      <c r="J123" s="7">
        <f>(I123/B123)*100</f>
        <v>15.168270091319561</v>
      </c>
    </row>
    <row r="124" spans="1:10" x14ac:dyDescent="0.25">
      <c r="A124" s="5">
        <v>1998.1280999999999</v>
      </c>
      <c r="B124" s="6">
        <v>75150.84</v>
      </c>
      <c r="C124" s="6">
        <v>30577.88</v>
      </c>
      <c r="D124" s="7">
        <v>4.41</v>
      </c>
      <c r="E124" s="5">
        <v>1998.8569</v>
      </c>
      <c r="F124" s="6">
        <v>84777.97</v>
      </c>
      <c r="G124" s="6">
        <v>12077.51</v>
      </c>
      <c r="H124" s="7">
        <v>2.94</v>
      </c>
      <c r="I124" s="6">
        <v>-9627.1299999999992</v>
      </c>
      <c r="J124" s="7">
        <f>(I124/B124)*100</f>
        <v>-12.81040903867475</v>
      </c>
    </row>
    <row r="125" spans="1:10" x14ac:dyDescent="0.25">
      <c r="A125" s="5">
        <v>1999.7191</v>
      </c>
      <c r="B125" s="6">
        <v>64658.1</v>
      </c>
      <c r="C125" s="6">
        <v>0</v>
      </c>
      <c r="D125" s="7">
        <v>1.47</v>
      </c>
      <c r="E125" s="5" t="s">
        <v>272</v>
      </c>
      <c r="F125" s="6">
        <v>0</v>
      </c>
      <c r="G125" s="6">
        <v>0</v>
      </c>
      <c r="H125" s="7">
        <v>0</v>
      </c>
      <c r="I125" s="6" t="s">
        <v>272</v>
      </c>
      <c r="J125" s="7" t="s">
        <v>272</v>
      </c>
    </row>
    <row r="126" spans="1:10" x14ac:dyDescent="0.25">
      <c r="A126" s="5">
        <v>2055.0385000000001</v>
      </c>
      <c r="B126" s="6">
        <v>77314.210000000006</v>
      </c>
      <c r="C126" s="6">
        <v>17422.740000000002</v>
      </c>
      <c r="D126" s="7">
        <v>5.88</v>
      </c>
      <c r="E126" s="5">
        <v>2055.0275999999999</v>
      </c>
      <c r="F126" s="6">
        <v>76630.75</v>
      </c>
      <c r="G126" s="6">
        <v>40436.720000000001</v>
      </c>
      <c r="H126" s="7">
        <v>5.88</v>
      </c>
      <c r="I126" s="6">
        <v>683.46</v>
      </c>
      <c r="J126" s="7">
        <f>(I126/B126)*100</f>
        <v>0.88400308300375829</v>
      </c>
    </row>
    <row r="127" spans="1:10" x14ac:dyDescent="0.25">
      <c r="A127" s="5">
        <v>2113.5160999999998</v>
      </c>
      <c r="B127" s="6">
        <v>111811.54</v>
      </c>
      <c r="C127" s="6">
        <v>0</v>
      </c>
      <c r="D127" s="7">
        <v>1.47</v>
      </c>
      <c r="E127" s="5">
        <v>2113.2968000000001</v>
      </c>
      <c r="F127" s="6">
        <v>48593.48</v>
      </c>
      <c r="G127" s="6">
        <v>10270.52</v>
      </c>
      <c r="H127" s="7">
        <v>5.88</v>
      </c>
      <c r="I127" s="6">
        <v>63218.06</v>
      </c>
      <c r="J127" s="7">
        <f>(I127/B127)*100</f>
        <v>56.539834797016489</v>
      </c>
    </row>
    <row r="128" spans="1:10" x14ac:dyDescent="0.25">
      <c r="A128" s="5">
        <v>2135.4191999999998</v>
      </c>
      <c r="B128" s="6">
        <v>140722.85999999999</v>
      </c>
      <c r="C128" s="6">
        <v>56860.42</v>
      </c>
      <c r="D128" s="7">
        <v>11.76</v>
      </c>
      <c r="E128" s="5">
        <v>2135.4913999999999</v>
      </c>
      <c r="F128" s="6">
        <v>132445.07</v>
      </c>
      <c r="G128" s="6">
        <v>65150.36</v>
      </c>
      <c r="H128" s="7">
        <v>13.24</v>
      </c>
      <c r="I128" s="6">
        <v>8277.7900000000009</v>
      </c>
      <c r="J128" s="7">
        <f>(I128/B128)*100</f>
        <v>5.8823349667566465</v>
      </c>
    </row>
    <row r="129" spans="1:10" x14ac:dyDescent="0.25">
      <c r="A129" s="5" t="s">
        <v>272</v>
      </c>
      <c r="B129" s="6">
        <v>0</v>
      </c>
      <c r="C129" s="6">
        <v>0</v>
      </c>
      <c r="D129" s="7">
        <v>0</v>
      </c>
      <c r="E129" s="5">
        <v>2136.1260000000002</v>
      </c>
      <c r="F129" s="6">
        <v>86214.26</v>
      </c>
      <c r="G129" s="6">
        <v>0</v>
      </c>
      <c r="H129" s="7">
        <v>1.47</v>
      </c>
      <c r="I129" s="6" t="s">
        <v>272</v>
      </c>
      <c r="J129" s="7" t="s">
        <v>272</v>
      </c>
    </row>
    <row r="130" spans="1:10" x14ac:dyDescent="0.25">
      <c r="A130" s="5">
        <v>2176.3200999999999</v>
      </c>
      <c r="B130" s="6">
        <v>175189.22</v>
      </c>
      <c r="C130" s="6">
        <v>105191.59</v>
      </c>
      <c r="D130" s="7">
        <v>10.29</v>
      </c>
      <c r="E130" s="5">
        <v>2176.1006000000002</v>
      </c>
      <c r="F130" s="6">
        <v>86206.3</v>
      </c>
      <c r="G130" s="6">
        <v>28137.93</v>
      </c>
      <c r="H130" s="7">
        <v>11.76</v>
      </c>
      <c r="I130" s="6">
        <v>88982.92</v>
      </c>
      <c r="J130" s="7">
        <f>(I130/B130)*100</f>
        <v>50.79246314356557</v>
      </c>
    </row>
    <row r="131" spans="1:10" x14ac:dyDescent="0.25">
      <c r="A131" s="5">
        <v>2221.9484000000002</v>
      </c>
      <c r="B131" s="6">
        <v>141947.49</v>
      </c>
      <c r="C131" s="6">
        <v>50996.959999999999</v>
      </c>
      <c r="D131" s="7">
        <v>7.35</v>
      </c>
      <c r="E131" s="5">
        <v>2222.183</v>
      </c>
      <c r="F131" s="6">
        <v>113830.72</v>
      </c>
      <c r="G131" s="6">
        <v>14545.31</v>
      </c>
      <c r="H131" s="7">
        <v>4.41</v>
      </c>
      <c r="I131" s="6">
        <v>28116.77</v>
      </c>
      <c r="J131" s="7">
        <f>(I131/B131)*100</f>
        <v>19.807866979542929</v>
      </c>
    </row>
    <row r="132" spans="1:10" x14ac:dyDescent="0.25">
      <c r="A132" s="5">
        <v>2241.0574999999999</v>
      </c>
      <c r="B132" s="6">
        <v>105424.49</v>
      </c>
      <c r="C132" s="6">
        <v>42141.81</v>
      </c>
      <c r="D132" s="7">
        <v>51.47</v>
      </c>
      <c r="E132" s="5">
        <v>2241.0264999999999</v>
      </c>
      <c r="F132" s="6">
        <v>99845.67</v>
      </c>
      <c r="G132" s="6">
        <v>56912.53</v>
      </c>
      <c r="H132" s="7">
        <v>38.24</v>
      </c>
      <c r="I132" s="6">
        <v>5578.82</v>
      </c>
      <c r="J132" s="7">
        <f>(I132/B132)*100</f>
        <v>5.2917685444814575</v>
      </c>
    </row>
    <row r="133" spans="1:10" x14ac:dyDescent="0.25">
      <c r="A133" s="5" t="s">
        <v>272</v>
      </c>
      <c r="B133" s="6">
        <v>0</v>
      </c>
      <c r="C133" s="6">
        <v>0</v>
      </c>
      <c r="D133" s="7">
        <v>0</v>
      </c>
      <c r="E133" s="5">
        <v>2241.6379999999999</v>
      </c>
      <c r="F133" s="6">
        <v>74950.2</v>
      </c>
      <c r="G133" s="6">
        <v>18925.990000000002</v>
      </c>
      <c r="H133" s="7">
        <v>1.47</v>
      </c>
      <c r="I133" s="6" t="s">
        <v>272</v>
      </c>
      <c r="J133" s="7" t="s">
        <v>272</v>
      </c>
    </row>
    <row r="134" spans="1:10" x14ac:dyDescent="0.25">
      <c r="A134" s="5">
        <v>2261.1673000000001</v>
      </c>
      <c r="B134" s="6">
        <v>153123.45000000001</v>
      </c>
      <c r="C134" s="6">
        <v>60275.71</v>
      </c>
      <c r="D134" s="7">
        <v>16.18</v>
      </c>
      <c r="E134" s="5">
        <v>2261.2357000000002</v>
      </c>
      <c r="F134" s="6">
        <v>90294.87</v>
      </c>
      <c r="G134" s="6">
        <v>30435.63</v>
      </c>
      <c r="H134" s="7">
        <v>10.29</v>
      </c>
      <c r="I134" s="6">
        <v>62828.58</v>
      </c>
      <c r="J134" s="7">
        <f>(I134/B134)*100</f>
        <v>41.031324725246201</v>
      </c>
    </row>
    <row r="135" spans="1:10" x14ac:dyDescent="0.25">
      <c r="A135" s="5">
        <v>2261.7536</v>
      </c>
      <c r="B135" s="6">
        <v>92052.26</v>
      </c>
      <c r="C135" s="6">
        <v>0</v>
      </c>
      <c r="D135" s="7">
        <v>1.47</v>
      </c>
      <c r="E135" s="5">
        <v>2261.9187999999999</v>
      </c>
      <c r="F135" s="6">
        <v>118775.08</v>
      </c>
      <c r="G135" s="6">
        <v>23682.23</v>
      </c>
      <c r="H135" s="7">
        <v>5.88</v>
      </c>
      <c r="I135" s="6">
        <v>-26722.82</v>
      </c>
      <c r="J135" s="7">
        <f>(I135/B135)*100</f>
        <v>-29.030053145897778</v>
      </c>
    </row>
    <row r="136" spans="1:10" x14ac:dyDescent="0.25">
      <c r="A136" s="5">
        <v>2267.5734000000002</v>
      </c>
      <c r="B136" s="6">
        <v>34490.050000000003</v>
      </c>
      <c r="C136" s="6">
        <v>0</v>
      </c>
      <c r="D136" s="7">
        <v>1.47</v>
      </c>
      <c r="E136" s="5">
        <v>2267.6849999999999</v>
      </c>
      <c r="F136" s="6">
        <v>32644.03</v>
      </c>
      <c r="G136" s="6">
        <v>17384.84</v>
      </c>
      <c r="H136" s="7">
        <v>2.94</v>
      </c>
      <c r="I136" s="6">
        <v>1846.02</v>
      </c>
      <c r="J136" s="7">
        <f>(I136/B136)*100</f>
        <v>5.3523262506143077</v>
      </c>
    </row>
    <row r="137" spans="1:10" x14ac:dyDescent="0.25">
      <c r="A137" s="5">
        <v>2285.5916000000002</v>
      </c>
      <c r="B137" s="6">
        <v>66152.63</v>
      </c>
      <c r="C137" s="6">
        <v>0</v>
      </c>
      <c r="D137" s="7">
        <v>1.47</v>
      </c>
      <c r="E137" s="5">
        <v>2285.6406999999999</v>
      </c>
      <c r="F137" s="6">
        <v>55046.13</v>
      </c>
      <c r="G137" s="6">
        <v>7621.4</v>
      </c>
      <c r="H137" s="7">
        <v>2.94</v>
      </c>
      <c r="I137" s="6">
        <v>11106.5</v>
      </c>
      <c r="J137" s="7">
        <f>(I137/B137)*100</f>
        <v>16.789203996878125</v>
      </c>
    </row>
    <row r="138" spans="1:10" x14ac:dyDescent="0.25">
      <c r="A138" s="5">
        <v>2315.8373999999999</v>
      </c>
      <c r="B138" s="6">
        <v>57519.77</v>
      </c>
      <c r="C138" s="6">
        <v>0</v>
      </c>
      <c r="D138" s="7">
        <v>1.47</v>
      </c>
      <c r="E138" s="5" t="s">
        <v>272</v>
      </c>
      <c r="F138" s="6">
        <v>0</v>
      </c>
      <c r="G138" s="6">
        <v>0</v>
      </c>
      <c r="H138" s="7">
        <v>0</v>
      </c>
      <c r="I138" s="6" t="s">
        <v>272</v>
      </c>
      <c r="J138" s="7" t="s">
        <v>272</v>
      </c>
    </row>
    <row r="139" spans="1:10" x14ac:dyDescent="0.25">
      <c r="A139" s="5">
        <v>2332.2323999999999</v>
      </c>
      <c r="B139" s="6">
        <v>58272.18</v>
      </c>
      <c r="C139" s="6">
        <v>0</v>
      </c>
      <c r="D139" s="7">
        <v>1.47</v>
      </c>
      <c r="E139" s="5" t="s">
        <v>272</v>
      </c>
      <c r="F139" s="6">
        <v>0</v>
      </c>
      <c r="G139" s="6">
        <v>0</v>
      </c>
      <c r="H139" s="7">
        <v>0</v>
      </c>
      <c r="I139" s="6" t="s">
        <v>272</v>
      </c>
      <c r="J139" s="7" t="s">
        <v>272</v>
      </c>
    </row>
    <row r="140" spans="1:10" x14ac:dyDescent="0.25">
      <c r="A140" s="5">
        <v>2338.6035000000002</v>
      </c>
      <c r="B140" s="6">
        <v>312193.28999999998</v>
      </c>
      <c r="C140" s="6">
        <v>172553.45</v>
      </c>
      <c r="D140" s="7">
        <v>98.53</v>
      </c>
      <c r="E140" s="5">
        <v>2338.6722</v>
      </c>
      <c r="F140" s="6">
        <v>323611.40000000002</v>
      </c>
      <c r="G140" s="6">
        <v>177598.43</v>
      </c>
      <c r="H140" s="7">
        <v>100</v>
      </c>
      <c r="I140" s="6">
        <v>-11418.11</v>
      </c>
      <c r="J140" s="7">
        <f t="shared" ref="J140:J145" si="1">(I140/B140)*100</f>
        <v>-3.6573848207948361</v>
      </c>
    </row>
    <row r="141" spans="1:10" x14ac:dyDescent="0.25">
      <c r="A141" s="5">
        <v>2339.1417999999999</v>
      </c>
      <c r="B141" s="6">
        <v>521747.01</v>
      </c>
      <c r="C141" s="6">
        <v>156951.46</v>
      </c>
      <c r="D141" s="7">
        <v>1.47</v>
      </c>
      <c r="E141" s="5">
        <v>2339.3022999999998</v>
      </c>
      <c r="F141" s="6">
        <v>587231.65</v>
      </c>
      <c r="G141" s="6">
        <v>325818.17</v>
      </c>
      <c r="H141" s="7">
        <v>4.41</v>
      </c>
      <c r="I141" s="6">
        <v>-65484.639999999999</v>
      </c>
      <c r="J141" s="7">
        <f t="shared" si="1"/>
        <v>-12.551033114689053</v>
      </c>
    </row>
    <row r="142" spans="1:10" x14ac:dyDescent="0.25">
      <c r="A142" s="5">
        <v>2348.0551</v>
      </c>
      <c r="B142" s="6">
        <v>51480.86</v>
      </c>
      <c r="C142" s="6">
        <v>0</v>
      </c>
      <c r="D142" s="7">
        <v>1.47</v>
      </c>
      <c r="E142" s="5">
        <v>2348.6064999999999</v>
      </c>
      <c r="F142" s="6">
        <v>54945.43</v>
      </c>
      <c r="G142" s="6">
        <v>20909.810000000001</v>
      </c>
      <c r="H142" s="7">
        <v>5.88</v>
      </c>
      <c r="I142" s="6">
        <v>-3464.57</v>
      </c>
      <c r="J142" s="7">
        <f t="shared" si="1"/>
        <v>-6.7298215297879649</v>
      </c>
    </row>
    <row r="143" spans="1:10" x14ac:dyDescent="0.25">
      <c r="A143" s="5">
        <v>2353.9349000000002</v>
      </c>
      <c r="B143" s="6">
        <v>131608.63</v>
      </c>
      <c r="C143" s="6">
        <v>59595.75</v>
      </c>
      <c r="D143" s="7">
        <v>25</v>
      </c>
      <c r="E143" s="5">
        <v>2353.7619</v>
      </c>
      <c r="F143" s="6">
        <v>110019.08</v>
      </c>
      <c r="G143" s="6">
        <v>47784.29</v>
      </c>
      <c r="H143" s="7">
        <v>22.06</v>
      </c>
      <c r="I143" s="6">
        <v>21589.55</v>
      </c>
      <c r="J143" s="7">
        <f t="shared" si="1"/>
        <v>16.404357373828752</v>
      </c>
    </row>
    <row r="144" spans="1:10" x14ac:dyDescent="0.25">
      <c r="A144" s="5">
        <v>2354.5565999999999</v>
      </c>
      <c r="B144" s="6">
        <v>139364.97</v>
      </c>
      <c r="C144" s="6">
        <v>19036.509999999998</v>
      </c>
      <c r="D144" s="7">
        <v>2.94</v>
      </c>
      <c r="E144" s="5">
        <v>2354.2629999999999</v>
      </c>
      <c r="F144" s="6">
        <v>119782.87</v>
      </c>
      <c r="G144" s="6">
        <v>62478.33</v>
      </c>
      <c r="H144" s="7">
        <v>19.12</v>
      </c>
      <c r="I144" s="6">
        <v>19582.099999999999</v>
      </c>
      <c r="J144" s="7">
        <f t="shared" si="1"/>
        <v>14.050948383944686</v>
      </c>
    </row>
    <row r="145" spans="1:10" x14ac:dyDescent="0.25">
      <c r="A145" s="5">
        <v>2382.9376000000002</v>
      </c>
      <c r="B145" s="6">
        <v>215326.41</v>
      </c>
      <c r="C145" s="6">
        <v>343.74</v>
      </c>
      <c r="D145" s="7">
        <v>1.47</v>
      </c>
      <c r="E145" s="5">
        <v>2382.7914000000001</v>
      </c>
      <c r="F145" s="6">
        <v>117227.41</v>
      </c>
      <c r="G145" s="6">
        <v>49442.39</v>
      </c>
      <c r="H145" s="7">
        <v>2.94</v>
      </c>
      <c r="I145" s="6">
        <v>98099</v>
      </c>
      <c r="J145" s="7">
        <f t="shared" si="1"/>
        <v>45.558275921657724</v>
      </c>
    </row>
    <row r="146" spans="1:10" x14ac:dyDescent="0.25">
      <c r="A146" s="5" t="s">
        <v>272</v>
      </c>
      <c r="B146" s="6">
        <v>0</v>
      </c>
      <c r="C146" s="6">
        <v>0</v>
      </c>
      <c r="D146" s="7">
        <v>0</v>
      </c>
      <c r="E146" s="5">
        <v>2437.5605999999998</v>
      </c>
      <c r="F146" s="6">
        <v>56996.23</v>
      </c>
      <c r="G146" s="6">
        <v>0</v>
      </c>
      <c r="H146" s="7">
        <v>1.47</v>
      </c>
      <c r="I146" s="6" t="s">
        <v>272</v>
      </c>
      <c r="J146" s="7" t="s">
        <v>272</v>
      </c>
    </row>
    <row r="147" spans="1:10" x14ac:dyDescent="0.25">
      <c r="A147" s="5">
        <v>2468.4128999999998</v>
      </c>
      <c r="B147" s="6">
        <v>976698.95</v>
      </c>
      <c r="C147" s="6">
        <v>449624</v>
      </c>
      <c r="D147" s="7">
        <v>98.53</v>
      </c>
      <c r="E147" s="5">
        <v>2468.4866999999999</v>
      </c>
      <c r="F147" s="6">
        <v>957489.59</v>
      </c>
      <c r="G147" s="6">
        <v>463470.23</v>
      </c>
      <c r="H147" s="7">
        <v>100</v>
      </c>
      <c r="I147" s="6">
        <v>19209.36</v>
      </c>
      <c r="J147" s="7">
        <f>(I147/B147)*100</f>
        <v>1.9667636583411912</v>
      </c>
    </row>
    <row r="148" spans="1:10" x14ac:dyDescent="0.25">
      <c r="A148" s="5">
        <v>2468.9605999999999</v>
      </c>
      <c r="B148" s="6">
        <v>1258007.56</v>
      </c>
      <c r="C148" s="6">
        <v>301667.59000000003</v>
      </c>
      <c r="D148" s="7">
        <v>1.47</v>
      </c>
      <c r="E148" s="5">
        <v>2469.1446000000001</v>
      </c>
      <c r="F148" s="6">
        <v>1360203.74</v>
      </c>
      <c r="G148" s="6">
        <v>732154.77</v>
      </c>
      <c r="H148" s="7">
        <v>2.94</v>
      </c>
      <c r="I148" s="6">
        <v>-102196.18</v>
      </c>
      <c r="J148" s="7">
        <f>(I148/B148)*100</f>
        <v>-8.1236538832882683</v>
      </c>
    </row>
    <row r="149" spans="1:10" x14ac:dyDescent="0.25">
      <c r="A149" s="5">
        <v>2479.1979000000001</v>
      </c>
      <c r="B149" s="6">
        <v>170391.38</v>
      </c>
      <c r="C149" s="6">
        <v>68511.02</v>
      </c>
      <c r="D149" s="7">
        <v>44.12</v>
      </c>
      <c r="E149" s="5">
        <v>2479.3584999999998</v>
      </c>
      <c r="F149" s="6">
        <v>147207.98000000001</v>
      </c>
      <c r="G149" s="6">
        <v>75391.58</v>
      </c>
      <c r="H149" s="7">
        <v>47.06</v>
      </c>
      <c r="I149" s="6">
        <v>23183.4</v>
      </c>
      <c r="J149" s="7">
        <f>(I149/B149)*100</f>
        <v>13.605969973363678</v>
      </c>
    </row>
    <row r="150" spans="1:10" x14ac:dyDescent="0.25">
      <c r="A150" s="5">
        <v>2479.6714999999999</v>
      </c>
      <c r="B150" s="6">
        <v>144505.25</v>
      </c>
      <c r="C150" s="6">
        <v>65990.75</v>
      </c>
      <c r="D150" s="7">
        <v>26.47</v>
      </c>
      <c r="E150" s="5">
        <v>2479.8416000000002</v>
      </c>
      <c r="F150" s="6">
        <v>152411.14000000001</v>
      </c>
      <c r="G150" s="6">
        <v>64112.32</v>
      </c>
      <c r="H150" s="7">
        <v>19.12</v>
      </c>
      <c r="I150" s="6">
        <v>-7905.89</v>
      </c>
      <c r="J150" s="7">
        <f>(I150/B150)*100</f>
        <v>-5.4710053786973143</v>
      </c>
    </row>
    <row r="151" spans="1:10" x14ac:dyDescent="0.25">
      <c r="A151" s="5">
        <v>2481.2986000000001</v>
      </c>
      <c r="B151" s="6">
        <v>150632.9</v>
      </c>
      <c r="C151" s="6">
        <v>0</v>
      </c>
      <c r="D151" s="7">
        <v>1.47</v>
      </c>
      <c r="E151" s="5" t="s">
        <v>272</v>
      </c>
      <c r="F151" s="6">
        <v>0</v>
      </c>
      <c r="G151" s="6">
        <v>0</v>
      </c>
      <c r="H151" s="7">
        <v>0</v>
      </c>
      <c r="I151" s="6" t="s">
        <v>272</v>
      </c>
      <c r="J151" s="7" t="s">
        <v>272</v>
      </c>
    </row>
    <row r="152" spans="1:10" x14ac:dyDescent="0.25">
      <c r="A152" s="5">
        <v>2489.3247000000001</v>
      </c>
      <c r="B152" s="6">
        <v>143944.99</v>
      </c>
      <c r="C152" s="6">
        <v>45333.06</v>
      </c>
      <c r="D152" s="7">
        <v>4.41</v>
      </c>
      <c r="E152" s="5">
        <v>2489.1309000000001</v>
      </c>
      <c r="F152" s="6">
        <v>108177.31</v>
      </c>
      <c r="G152" s="6">
        <v>45404.91</v>
      </c>
      <c r="H152" s="7">
        <v>4.41</v>
      </c>
      <c r="I152" s="6">
        <v>35767.68</v>
      </c>
      <c r="J152" s="7">
        <f>(I152/B152)*100</f>
        <v>24.848159008521243</v>
      </c>
    </row>
    <row r="153" spans="1:10" x14ac:dyDescent="0.25">
      <c r="A153" s="5" t="s">
        <v>272</v>
      </c>
      <c r="B153" s="6">
        <v>0</v>
      </c>
      <c r="C153" s="6">
        <v>0</v>
      </c>
      <c r="D153" s="7">
        <v>0</v>
      </c>
      <c r="E153" s="5">
        <v>2489.8746999999998</v>
      </c>
      <c r="F153" s="6">
        <v>82156.72</v>
      </c>
      <c r="G153" s="6">
        <v>0</v>
      </c>
      <c r="H153" s="7">
        <v>1.47</v>
      </c>
      <c r="I153" s="6" t="s">
        <v>272</v>
      </c>
      <c r="J153" s="7" t="s">
        <v>272</v>
      </c>
    </row>
    <row r="154" spans="1:10" x14ac:dyDescent="0.25">
      <c r="A154" s="5">
        <v>2506.9348</v>
      </c>
      <c r="B154" s="6">
        <v>178879.38</v>
      </c>
      <c r="C154" s="6">
        <v>88584.55</v>
      </c>
      <c r="D154" s="7">
        <v>82.35</v>
      </c>
      <c r="E154" s="5">
        <v>2507.027</v>
      </c>
      <c r="F154" s="6">
        <v>164125.19</v>
      </c>
      <c r="G154" s="6">
        <v>80869.48</v>
      </c>
      <c r="H154" s="7">
        <v>89.71</v>
      </c>
      <c r="I154" s="6">
        <v>14754.19</v>
      </c>
      <c r="J154" s="7">
        <f t="shared" ref="J154:J165" si="2">(I154/B154)*100</f>
        <v>8.2481222821769613</v>
      </c>
    </row>
    <row r="155" spans="1:10" x14ac:dyDescent="0.25">
      <c r="A155" s="5">
        <v>2507.4144999999999</v>
      </c>
      <c r="B155" s="6">
        <v>139314.79</v>
      </c>
      <c r="C155" s="6">
        <v>30073.7</v>
      </c>
      <c r="D155" s="7">
        <v>11.76</v>
      </c>
      <c r="E155" s="5">
        <v>2507.6257999999998</v>
      </c>
      <c r="F155" s="6">
        <v>191410.92</v>
      </c>
      <c r="G155" s="6">
        <v>49896.18</v>
      </c>
      <c r="H155" s="7">
        <v>2.94</v>
      </c>
      <c r="I155" s="6">
        <v>-52096.13</v>
      </c>
      <c r="J155" s="7">
        <f t="shared" si="2"/>
        <v>-37.394543680538149</v>
      </c>
    </row>
    <row r="156" spans="1:10" x14ac:dyDescent="0.25">
      <c r="A156" s="5">
        <v>2536.8901000000001</v>
      </c>
      <c r="B156" s="6">
        <v>351754.19</v>
      </c>
      <c r="C156" s="6">
        <v>233145.08</v>
      </c>
      <c r="D156" s="7">
        <v>98.53</v>
      </c>
      <c r="E156" s="5">
        <v>2536.9456</v>
      </c>
      <c r="F156" s="6">
        <v>343876.72</v>
      </c>
      <c r="G156" s="6">
        <v>225901.43</v>
      </c>
      <c r="H156" s="7">
        <v>98.53</v>
      </c>
      <c r="I156" s="6">
        <v>7877.47</v>
      </c>
      <c r="J156" s="7">
        <f t="shared" si="2"/>
        <v>2.2394814970078962</v>
      </c>
    </row>
    <row r="157" spans="1:10" x14ac:dyDescent="0.25">
      <c r="A157" s="5">
        <v>2537.4623999999999</v>
      </c>
      <c r="B157" s="6">
        <v>154500.60999999999</v>
      </c>
      <c r="C157" s="6">
        <v>103027.96</v>
      </c>
      <c r="D157" s="7">
        <v>2.94</v>
      </c>
      <c r="E157" s="5">
        <v>2537.5758000000001</v>
      </c>
      <c r="F157" s="6">
        <v>335934.88</v>
      </c>
      <c r="G157" s="6">
        <v>277751.23</v>
      </c>
      <c r="H157" s="7">
        <v>11.76</v>
      </c>
      <c r="I157" s="6">
        <v>-181434.27</v>
      </c>
      <c r="J157" s="7">
        <f t="shared" si="2"/>
        <v>-117.43272081579484</v>
      </c>
    </row>
    <row r="158" spans="1:10" x14ac:dyDescent="0.25">
      <c r="A158" s="5">
        <v>2575.3074999999999</v>
      </c>
      <c r="B158" s="6">
        <v>135949.25</v>
      </c>
      <c r="C158" s="6">
        <v>34698.42</v>
      </c>
      <c r="D158" s="7">
        <v>5.88</v>
      </c>
      <c r="E158" s="5">
        <v>2575.4537</v>
      </c>
      <c r="F158" s="6">
        <v>89414.65</v>
      </c>
      <c r="G158" s="6">
        <v>55137.98</v>
      </c>
      <c r="H158" s="7">
        <v>5.88</v>
      </c>
      <c r="I158" s="6">
        <v>46534.6</v>
      </c>
      <c r="J158" s="7">
        <f t="shared" si="2"/>
        <v>34.229390746914753</v>
      </c>
    </row>
    <row r="159" spans="1:10" x14ac:dyDescent="0.25">
      <c r="A159" s="5">
        <v>2625.6464999999998</v>
      </c>
      <c r="B159" s="6">
        <v>430389.78</v>
      </c>
      <c r="C159" s="6">
        <v>199000.65</v>
      </c>
      <c r="D159" s="7">
        <v>98.53</v>
      </c>
      <c r="E159" s="5">
        <v>2625.7177999999999</v>
      </c>
      <c r="F159" s="6">
        <v>419168.59</v>
      </c>
      <c r="G159" s="6">
        <v>194754.64</v>
      </c>
      <c r="H159" s="7">
        <v>100</v>
      </c>
      <c r="I159" s="6">
        <v>11221.19</v>
      </c>
      <c r="J159" s="7">
        <f t="shared" si="2"/>
        <v>2.6072157196669492</v>
      </c>
    </row>
    <row r="160" spans="1:10" x14ac:dyDescent="0.25">
      <c r="A160" s="5">
        <v>2626.1898999999999</v>
      </c>
      <c r="B160" s="6">
        <v>411866.17</v>
      </c>
      <c r="C160" s="6">
        <v>136813.13</v>
      </c>
      <c r="D160" s="7">
        <v>4.41</v>
      </c>
      <c r="E160" s="5">
        <v>2626.3562999999999</v>
      </c>
      <c r="F160" s="6">
        <v>559566.62</v>
      </c>
      <c r="G160" s="6">
        <v>326399.25</v>
      </c>
      <c r="H160" s="7">
        <v>8.82</v>
      </c>
      <c r="I160" s="6">
        <v>-147700.45000000001</v>
      </c>
      <c r="J160" s="7">
        <f t="shared" si="2"/>
        <v>-35.861272607070404</v>
      </c>
    </row>
    <row r="161" spans="1:10" x14ac:dyDescent="0.25">
      <c r="A161" s="5">
        <v>2709.1437000000001</v>
      </c>
      <c r="B161" s="6">
        <v>84577.37</v>
      </c>
      <c r="C161" s="6">
        <v>5985.01</v>
      </c>
      <c r="D161" s="7">
        <v>2.94</v>
      </c>
      <c r="E161" s="5">
        <v>2708.9818</v>
      </c>
      <c r="F161" s="6">
        <v>105224.29</v>
      </c>
      <c r="G161" s="6">
        <v>0</v>
      </c>
      <c r="H161" s="7">
        <v>1.47</v>
      </c>
      <c r="I161" s="6">
        <v>-20646.919999999998</v>
      </c>
      <c r="J161" s="7">
        <f t="shared" si="2"/>
        <v>-24.411872821299596</v>
      </c>
    </row>
    <row r="162" spans="1:10" x14ac:dyDescent="0.25">
      <c r="A162" s="5">
        <v>2774.0131999999999</v>
      </c>
      <c r="B162" s="6">
        <v>521354.21</v>
      </c>
      <c r="C162" s="6">
        <v>268630.14</v>
      </c>
      <c r="D162" s="7">
        <v>98.53</v>
      </c>
      <c r="E162" s="5">
        <v>2774.0713000000001</v>
      </c>
      <c r="F162" s="6">
        <v>504208.77</v>
      </c>
      <c r="G162" s="6">
        <v>272053.74</v>
      </c>
      <c r="H162" s="7">
        <v>94.12</v>
      </c>
      <c r="I162" s="6">
        <v>17145.439999999999</v>
      </c>
      <c r="J162" s="7">
        <f t="shared" si="2"/>
        <v>3.2886355708147055</v>
      </c>
    </row>
    <row r="163" spans="1:10" x14ac:dyDescent="0.25">
      <c r="A163" s="5">
        <v>2774.5988000000002</v>
      </c>
      <c r="B163" s="6">
        <v>603714.04</v>
      </c>
      <c r="C163" s="6">
        <v>267071.89</v>
      </c>
      <c r="D163" s="7">
        <v>10.29</v>
      </c>
      <c r="E163" s="5">
        <v>2774.7849999999999</v>
      </c>
      <c r="F163" s="6">
        <v>546323.41</v>
      </c>
      <c r="G163" s="6">
        <v>365709.6</v>
      </c>
      <c r="H163" s="7">
        <v>13.24</v>
      </c>
      <c r="I163" s="6">
        <v>57390.63</v>
      </c>
      <c r="J163" s="7">
        <f t="shared" si="2"/>
        <v>9.5062606130544847</v>
      </c>
    </row>
    <row r="164" spans="1:10" x14ac:dyDescent="0.25">
      <c r="A164" s="5">
        <v>2785.1678999999999</v>
      </c>
      <c r="B164" s="6">
        <v>113531.46</v>
      </c>
      <c r="C164" s="6">
        <v>32996.82</v>
      </c>
      <c r="D164" s="7">
        <v>2.94</v>
      </c>
      <c r="E164" s="5">
        <v>2785.7901000000002</v>
      </c>
      <c r="F164" s="6">
        <v>110285.2</v>
      </c>
      <c r="G164" s="6">
        <v>52375.38</v>
      </c>
      <c r="H164" s="7">
        <v>2.94</v>
      </c>
      <c r="I164" s="6">
        <v>3246.26</v>
      </c>
      <c r="J164" s="7">
        <f t="shared" si="2"/>
        <v>2.8593484132063485</v>
      </c>
    </row>
    <row r="165" spans="1:10" x14ac:dyDescent="0.25">
      <c r="A165" s="5">
        <v>2795.7536</v>
      </c>
      <c r="B165" s="6">
        <v>80766.5</v>
      </c>
      <c r="C165" s="6">
        <v>4873.16</v>
      </c>
      <c r="D165" s="7">
        <v>2.94</v>
      </c>
      <c r="E165" s="5">
        <v>2795.6680000000001</v>
      </c>
      <c r="F165" s="6">
        <v>62147.32</v>
      </c>
      <c r="G165" s="6">
        <v>21594.51</v>
      </c>
      <c r="H165" s="7">
        <v>2.94</v>
      </c>
      <c r="I165" s="6">
        <v>18619.18</v>
      </c>
      <c r="J165" s="7">
        <f t="shared" si="2"/>
        <v>23.053097509487223</v>
      </c>
    </row>
    <row r="166" spans="1:10" x14ac:dyDescent="0.25">
      <c r="A166" s="5">
        <v>2804.1111000000001</v>
      </c>
      <c r="B166" s="6">
        <v>109724.25</v>
      </c>
      <c r="C166" s="6">
        <v>11601</v>
      </c>
      <c r="D166" s="7">
        <v>1.47</v>
      </c>
      <c r="E166" s="5" t="s">
        <v>272</v>
      </c>
      <c r="F166" s="6">
        <v>0</v>
      </c>
      <c r="G166" s="6">
        <v>0</v>
      </c>
      <c r="H166" s="7">
        <v>0</v>
      </c>
      <c r="I166" s="6" t="s">
        <v>272</v>
      </c>
      <c r="J166" s="7" t="s">
        <v>272</v>
      </c>
    </row>
    <row r="167" spans="1:10" x14ac:dyDescent="0.25">
      <c r="A167" s="5">
        <v>2805.143</v>
      </c>
      <c r="B167" s="6">
        <v>144071.31</v>
      </c>
      <c r="C167" s="6">
        <v>0</v>
      </c>
      <c r="D167" s="7">
        <v>1.47</v>
      </c>
      <c r="E167" s="5">
        <v>2804.7761999999998</v>
      </c>
      <c r="F167" s="6">
        <v>107529.94</v>
      </c>
      <c r="G167" s="6">
        <v>36412.61</v>
      </c>
      <c r="H167" s="7">
        <v>2.94</v>
      </c>
      <c r="I167" s="6">
        <v>36541.370000000003</v>
      </c>
      <c r="J167" s="7">
        <f>(I167/B167)*100</f>
        <v>25.363391226192089</v>
      </c>
    </row>
    <row r="168" spans="1:10" x14ac:dyDescent="0.25">
      <c r="A168" s="5" t="s">
        <v>272</v>
      </c>
      <c r="B168" s="6">
        <v>0</v>
      </c>
      <c r="C168" s="6">
        <v>0</v>
      </c>
      <c r="D168" s="7">
        <v>0</v>
      </c>
      <c r="E168" s="5">
        <v>2805.6057999999998</v>
      </c>
      <c r="F168" s="6">
        <v>179018.12</v>
      </c>
      <c r="G168" s="6">
        <v>0</v>
      </c>
      <c r="H168" s="7">
        <v>1.47</v>
      </c>
      <c r="I168" s="6" t="s">
        <v>272</v>
      </c>
      <c r="J168" s="7" t="s">
        <v>272</v>
      </c>
    </row>
    <row r="169" spans="1:10" x14ac:dyDescent="0.25">
      <c r="A169" s="5">
        <v>2811.5762</v>
      </c>
      <c r="B169" s="6">
        <v>141678.79</v>
      </c>
      <c r="C169" s="6">
        <v>23255.42</v>
      </c>
      <c r="D169" s="7">
        <v>1.47</v>
      </c>
      <c r="E169" s="5" t="s">
        <v>272</v>
      </c>
      <c r="F169" s="6">
        <v>0</v>
      </c>
      <c r="G169" s="6">
        <v>0</v>
      </c>
      <c r="H169" s="7">
        <v>0</v>
      </c>
      <c r="I169" s="6" t="s">
        <v>272</v>
      </c>
      <c r="J169" s="7" t="s">
        <v>272</v>
      </c>
    </row>
    <row r="170" spans="1:10" x14ac:dyDescent="0.25">
      <c r="A170" s="5">
        <v>2813.0988000000002</v>
      </c>
      <c r="B170" s="6">
        <v>166951.42000000001</v>
      </c>
      <c r="C170" s="6">
        <v>63369.82</v>
      </c>
      <c r="D170" s="7">
        <v>2.94</v>
      </c>
      <c r="E170" s="5">
        <v>2812.6125999999999</v>
      </c>
      <c r="F170" s="6">
        <v>61499.81</v>
      </c>
      <c r="G170" s="6">
        <v>19333.45</v>
      </c>
      <c r="H170" s="7">
        <v>4.41</v>
      </c>
      <c r="I170" s="6">
        <v>105451.61</v>
      </c>
      <c r="J170" s="7">
        <f>(I170/B170)*100</f>
        <v>63.16305066467838</v>
      </c>
    </row>
    <row r="171" spans="1:10" x14ac:dyDescent="0.25">
      <c r="A171" s="5" t="s">
        <v>272</v>
      </c>
      <c r="B171" s="6">
        <v>0</v>
      </c>
      <c r="C171" s="6">
        <v>0</v>
      </c>
      <c r="D171" s="7">
        <v>0</v>
      </c>
      <c r="E171" s="5">
        <v>2813.7741000000001</v>
      </c>
      <c r="F171" s="6">
        <v>97838.16</v>
      </c>
      <c r="G171" s="6">
        <v>5559.15</v>
      </c>
      <c r="H171" s="7">
        <v>1.47</v>
      </c>
      <c r="I171" s="6" t="s">
        <v>272</v>
      </c>
      <c r="J171" s="7" t="s">
        <v>272</v>
      </c>
    </row>
    <row r="172" spans="1:10" x14ac:dyDescent="0.25">
      <c r="A172" s="5">
        <v>2837.1098999999999</v>
      </c>
      <c r="B172" s="6">
        <v>228346.01</v>
      </c>
      <c r="C172" s="6">
        <v>31187.17</v>
      </c>
      <c r="D172" s="7">
        <v>1.47</v>
      </c>
      <c r="E172" s="5" t="s">
        <v>272</v>
      </c>
      <c r="F172" s="6">
        <v>0</v>
      </c>
      <c r="G172" s="6">
        <v>0</v>
      </c>
      <c r="H172" s="7">
        <v>0</v>
      </c>
      <c r="I172" s="6" t="s">
        <v>272</v>
      </c>
      <c r="J172" s="7" t="s">
        <v>272</v>
      </c>
    </row>
    <row r="173" spans="1:10" x14ac:dyDescent="0.25">
      <c r="A173" s="5">
        <v>2838.4724999999999</v>
      </c>
      <c r="B173" s="6">
        <v>159766.28</v>
      </c>
      <c r="C173" s="6">
        <v>89503.91</v>
      </c>
      <c r="D173" s="7">
        <v>35.29</v>
      </c>
      <c r="E173" s="5">
        <v>2838.5466000000001</v>
      </c>
      <c r="F173" s="6">
        <v>164641.38</v>
      </c>
      <c r="G173" s="6">
        <v>90799.64</v>
      </c>
      <c r="H173" s="7">
        <v>41.18</v>
      </c>
      <c r="I173" s="6">
        <v>-4875.1000000000004</v>
      </c>
      <c r="J173" s="7">
        <f>(I173/B173)*100</f>
        <v>-3.0513948249906053</v>
      </c>
    </row>
    <row r="174" spans="1:10" x14ac:dyDescent="0.25">
      <c r="A174" s="5" t="s">
        <v>272</v>
      </c>
      <c r="B174" s="6">
        <v>0</v>
      </c>
      <c r="C174" s="6">
        <v>0</v>
      </c>
      <c r="D174" s="7">
        <v>0</v>
      </c>
      <c r="E174" s="5">
        <v>2839.1788999999999</v>
      </c>
      <c r="F174" s="6">
        <v>145425.59</v>
      </c>
      <c r="G174" s="6">
        <v>37620.89</v>
      </c>
      <c r="H174" s="7">
        <v>4.41</v>
      </c>
      <c r="I174" s="6" t="s">
        <v>272</v>
      </c>
      <c r="J174" s="7" t="s">
        <v>272</v>
      </c>
    </row>
    <row r="175" spans="1:10" x14ac:dyDescent="0.25">
      <c r="A175" s="5">
        <v>2905.9852999999998</v>
      </c>
      <c r="B175" s="6">
        <v>79524.5</v>
      </c>
      <c r="C175" s="6">
        <v>26547.25</v>
      </c>
      <c r="D175" s="7">
        <v>2.94</v>
      </c>
      <c r="E175" s="5" t="s">
        <v>272</v>
      </c>
      <c r="F175" s="6">
        <v>0</v>
      </c>
      <c r="G175" s="6">
        <v>0</v>
      </c>
      <c r="H175" s="7">
        <v>0</v>
      </c>
      <c r="I175" s="6" t="s">
        <v>272</v>
      </c>
      <c r="J175" s="7" t="s">
        <v>272</v>
      </c>
    </row>
    <row r="176" spans="1:10" x14ac:dyDescent="0.25">
      <c r="A176" s="5" t="s">
        <v>272</v>
      </c>
      <c r="B176" s="6">
        <v>0</v>
      </c>
      <c r="C176" s="6">
        <v>0</v>
      </c>
      <c r="D176" s="7">
        <v>0</v>
      </c>
      <c r="E176" s="5">
        <v>2907.1651999999999</v>
      </c>
      <c r="F176" s="6">
        <v>78484.479999999996</v>
      </c>
      <c r="G176" s="6">
        <v>27258</v>
      </c>
      <c r="H176" s="7">
        <v>2.94</v>
      </c>
      <c r="I176" s="6" t="s">
        <v>272</v>
      </c>
      <c r="J176" s="7" t="s">
        <v>272</v>
      </c>
    </row>
    <row r="177" spans="1:10" x14ac:dyDescent="0.25">
      <c r="A177" s="5">
        <v>2908.1176999999998</v>
      </c>
      <c r="B177" s="6">
        <v>114882.45</v>
      </c>
      <c r="C177" s="6">
        <v>26290.01</v>
      </c>
      <c r="D177" s="7">
        <v>2.94</v>
      </c>
      <c r="E177" s="5">
        <v>2908.3890999999999</v>
      </c>
      <c r="F177" s="6">
        <v>155532.57999999999</v>
      </c>
      <c r="G177" s="6">
        <v>20082.21</v>
      </c>
      <c r="H177" s="7">
        <v>1.47</v>
      </c>
      <c r="I177" s="6">
        <v>-40650.129999999997</v>
      </c>
      <c r="J177" s="7">
        <f>(I177/B177)*100</f>
        <v>-35.384107842407609</v>
      </c>
    </row>
    <row r="178" spans="1:10" x14ac:dyDescent="0.25">
      <c r="A178" s="5">
        <v>2908.8065999999999</v>
      </c>
      <c r="B178" s="6">
        <v>154003.81</v>
      </c>
      <c r="C178" s="6">
        <v>0</v>
      </c>
      <c r="D178" s="7">
        <v>1.47</v>
      </c>
      <c r="E178" s="5" t="s">
        <v>272</v>
      </c>
      <c r="F178" s="6">
        <v>0</v>
      </c>
      <c r="G178" s="6">
        <v>0</v>
      </c>
      <c r="H178" s="7">
        <v>0</v>
      </c>
      <c r="I178" s="6" t="s">
        <v>272</v>
      </c>
      <c r="J178" s="7" t="s">
        <v>272</v>
      </c>
    </row>
    <row r="179" spans="1:10" x14ac:dyDescent="0.25">
      <c r="A179" s="5">
        <v>2922.1601999999998</v>
      </c>
      <c r="B179" s="6">
        <v>397245.91</v>
      </c>
      <c r="C179" s="6">
        <v>335237.28000000003</v>
      </c>
      <c r="D179" s="7">
        <v>88.24</v>
      </c>
      <c r="E179" s="5">
        <v>2922.2649999999999</v>
      </c>
      <c r="F179" s="6">
        <v>340395.74</v>
      </c>
      <c r="G179" s="6">
        <v>269606.15000000002</v>
      </c>
      <c r="H179" s="7">
        <v>79.41</v>
      </c>
      <c r="I179" s="6">
        <v>56850.17</v>
      </c>
      <c r="J179" s="7">
        <f>(I179/B179)*100</f>
        <v>14.311077488500763</v>
      </c>
    </row>
    <row r="180" spans="1:10" x14ac:dyDescent="0.25">
      <c r="A180" s="5">
        <v>2922.7521000000002</v>
      </c>
      <c r="B180" s="6">
        <v>328662.69</v>
      </c>
      <c r="C180" s="6">
        <v>219859.91</v>
      </c>
      <c r="D180" s="7">
        <v>11.76</v>
      </c>
      <c r="E180" s="5">
        <v>2922.8987999999999</v>
      </c>
      <c r="F180" s="6">
        <v>503061.2</v>
      </c>
      <c r="G180" s="6">
        <v>363410.5</v>
      </c>
      <c r="H180" s="7">
        <v>7.35</v>
      </c>
      <c r="I180" s="6">
        <v>-174398.51</v>
      </c>
      <c r="J180" s="7">
        <f>(I180/B180)*100</f>
        <v>-53.063069008532736</v>
      </c>
    </row>
    <row r="181" spans="1:10" x14ac:dyDescent="0.25">
      <c r="A181" s="5">
        <v>2933.9623000000001</v>
      </c>
      <c r="B181" s="6">
        <v>159956.71</v>
      </c>
      <c r="C181" s="6">
        <v>83537.78</v>
      </c>
      <c r="D181" s="7">
        <v>5.88</v>
      </c>
      <c r="E181" s="5">
        <v>2933.8033999999998</v>
      </c>
      <c r="F181" s="6">
        <v>105365.46</v>
      </c>
      <c r="G181" s="6">
        <v>46834.19</v>
      </c>
      <c r="H181" s="7">
        <v>4.41</v>
      </c>
      <c r="I181" s="6">
        <v>54591.25</v>
      </c>
      <c r="J181" s="7">
        <f>(I181/B181)*100</f>
        <v>34.128765214038225</v>
      </c>
    </row>
    <row r="182" spans="1:10" x14ac:dyDescent="0.25">
      <c r="A182" s="5" t="s">
        <v>272</v>
      </c>
      <c r="B182" s="6">
        <v>0</v>
      </c>
      <c r="C182" s="6">
        <v>0</v>
      </c>
      <c r="D182" s="7">
        <v>0</v>
      </c>
      <c r="E182" s="5">
        <v>2934.8438999999998</v>
      </c>
      <c r="F182" s="6">
        <v>214317.55</v>
      </c>
      <c r="G182" s="6">
        <v>79748.800000000003</v>
      </c>
      <c r="H182" s="7">
        <v>2.94</v>
      </c>
      <c r="I182" s="6" t="s">
        <v>272</v>
      </c>
      <c r="J182" s="7" t="s">
        <v>272</v>
      </c>
    </row>
    <row r="183" spans="1:10" x14ac:dyDescent="0.25">
      <c r="A183" s="5">
        <v>2943.7478999999998</v>
      </c>
      <c r="B183" s="6">
        <v>166936</v>
      </c>
      <c r="C183" s="6">
        <v>65802.55</v>
      </c>
      <c r="D183" s="7">
        <v>2.94</v>
      </c>
      <c r="E183" s="5">
        <v>2943.6696000000002</v>
      </c>
      <c r="F183" s="6">
        <v>133286.59</v>
      </c>
      <c r="G183" s="6">
        <v>41944.71</v>
      </c>
      <c r="H183" s="7">
        <v>5.88</v>
      </c>
      <c r="I183" s="6">
        <v>33649.410000000003</v>
      </c>
      <c r="J183" s="7">
        <f t="shared" ref="J183:J189" si="3">(I183/B183)*100</f>
        <v>20.157072171371066</v>
      </c>
    </row>
    <row r="184" spans="1:10" x14ac:dyDescent="0.25">
      <c r="A184" s="5">
        <v>2960.1950000000002</v>
      </c>
      <c r="B184" s="6">
        <v>122212.48</v>
      </c>
      <c r="C184" s="6">
        <v>42448.94</v>
      </c>
      <c r="D184" s="7">
        <v>8.82</v>
      </c>
      <c r="E184" s="5">
        <v>2960.3438000000001</v>
      </c>
      <c r="F184" s="6">
        <v>130322.94</v>
      </c>
      <c r="G184" s="6">
        <v>65826.600000000006</v>
      </c>
      <c r="H184" s="7">
        <v>8.82</v>
      </c>
      <c r="I184" s="6">
        <v>-8110.46</v>
      </c>
      <c r="J184" s="7">
        <f t="shared" si="3"/>
        <v>-6.6363598873044713</v>
      </c>
    </row>
    <row r="185" spans="1:10" x14ac:dyDescent="0.25">
      <c r="A185" s="5">
        <v>2960.8894</v>
      </c>
      <c r="B185" s="6">
        <v>192606.63</v>
      </c>
      <c r="C185" s="6">
        <v>122073.66</v>
      </c>
      <c r="D185" s="7">
        <v>2.94</v>
      </c>
      <c r="E185" s="5">
        <v>2961.1601999999998</v>
      </c>
      <c r="F185" s="6">
        <v>157876.31</v>
      </c>
      <c r="G185" s="6">
        <v>0</v>
      </c>
      <c r="H185" s="7">
        <v>1.47</v>
      </c>
      <c r="I185" s="6">
        <v>34730.32</v>
      </c>
      <c r="J185" s="7">
        <f t="shared" si="3"/>
        <v>18.031736498374951</v>
      </c>
    </row>
    <row r="186" spans="1:10" x14ac:dyDescent="0.25">
      <c r="A186" s="5">
        <v>3041.7426999999998</v>
      </c>
      <c r="B186" s="6">
        <v>122698.12</v>
      </c>
      <c r="C186" s="6">
        <v>0</v>
      </c>
      <c r="D186" s="7">
        <v>1.47</v>
      </c>
      <c r="E186" s="5">
        <v>3042.4663</v>
      </c>
      <c r="F186" s="6">
        <v>145765.24</v>
      </c>
      <c r="G186" s="6">
        <v>84224.03</v>
      </c>
      <c r="H186" s="7">
        <v>2.94</v>
      </c>
      <c r="I186" s="6">
        <v>-23067.119999999999</v>
      </c>
      <c r="J186" s="7">
        <f t="shared" si="3"/>
        <v>-18.799896852535312</v>
      </c>
    </row>
    <row r="187" spans="1:10" x14ac:dyDescent="0.25">
      <c r="A187" s="5">
        <v>3131.7337000000002</v>
      </c>
      <c r="B187" s="6">
        <v>149500.69</v>
      </c>
      <c r="C187" s="6">
        <v>128289.19</v>
      </c>
      <c r="D187" s="7">
        <v>8.82</v>
      </c>
      <c r="E187" s="5">
        <v>3132.0360999999998</v>
      </c>
      <c r="F187" s="6">
        <v>153001.57</v>
      </c>
      <c r="G187" s="6">
        <v>100493.51</v>
      </c>
      <c r="H187" s="7">
        <v>10.29</v>
      </c>
      <c r="I187" s="6">
        <v>-3500.88</v>
      </c>
      <c r="J187" s="7">
        <f t="shared" si="3"/>
        <v>-2.3417149445932326</v>
      </c>
    </row>
    <row r="188" spans="1:10" x14ac:dyDescent="0.25">
      <c r="A188" s="5">
        <v>3132.4857000000002</v>
      </c>
      <c r="B188" s="6">
        <v>93184.77</v>
      </c>
      <c r="C188" s="6">
        <v>3062.94</v>
      </c>
      <c r="D188" s="7">
        <v>1.47</v>
      </c>
      <c r="E188" s="5">
        <v>3132.8283999999999</v>
      </c>
      <c r="F188" s="6">
        <v>153878.29</v>
      </c>
      <c r="G188" s="6">
        <v>58365.120000000003</v>
      </c>
      <c r="H188" s="7">
        <v>5.88</v>
      </c>
      <c r="I188" s="6">
        <v>-60693.52</v>
      </c>
      <c r="J188" s="7">
        <f t="shared" si="3"/>
        <v>-65.132445999491111</v>
      </c>
    </row>
    <row r="189" spans="1:10" x14ac:dyDescent="0.25">
      <c r="A189" s="5">
        <v>3144.7006000000001</v>
      </c>
      <c r="B189" s="6">
        <v>255688.8</v>
      </c>
      <c r="C189" s="6">
        <v>41155.79</v>
      </c>
      <c r="D189" s="7">
        <v>8.82</v>
      </c>
      <c r="E189" s="5">
        <v>3144.4787000000001</v>
      </c>
      <c r="F189" s="6">
        <v>232076.07</v>
      </c>
      <c r="G189" s="6">
        <v>82531.289999999994</v>
      </c>
      <c r="H189" s="7">
        <v>17.649999999999999</v>
      </c>
      <c r="I189" s="6">
        <v>23612.73</v>
      </c>
      <c r="J189" s="7">
        <f t="shared" si="3"/>
        <v>9.2349488909956179</v>
      </c>
    </row>
    <row r="190" spans="1:10" x14ac:dyDescent="0.25">
      <c r="A190" s="5">
        <v>3145.2132999999999</v>
      </c>
      <c r="B190" s="6">
        <v>141928.95000000001</v>
      </c>
      <c r="C190" s="6">
        <v>0</v>
      </c>
      <c r="D190" s="7">
        <v>1.47</v>
      </c>
      <c r="E190" s="5" t="s">
        <v>272</v>
      </c>
      <c r="F190" s="6">
        <v>0</v>
      </c>
      <c r="G190" s="6">
        <v>0</v>
      </c>
      <c r="H190" s="7">
        <v>0</v>
      </c>
      <c r="I190" s="6" t="s">
        <v>272</v>
      </c>
      <c r="J190" s="7" t="s">
        <v>272</v>
      </c>
    </row>
    <row r="191" spans="1:10" x14ac:dyDescent="0.25">
      <c r="A191" s="5">
        <v>3230.5639999999999</v>
      </c>
      <c r="B191" s="6">
        <v>162887.76999999999</v>
      </c>
      <c r="C191" s="6">
        <v>83688.09</v>
      </c>
      <c r="D191" s="7">
        <v>73.53</v>
      </c>
      <c r="E191" s="5">
        <v>3230.6262999999999</v>
      </c>
      <c r="F191" s="6">
        <v>172072.6</v>
      </c>
      <c r="G191" s="6">
        <v>84824.23</v>
      </c>
      <c r="H191" s="7">
        <v>76.47</v>
      </c>
      <c r="I191" s="6">
        <v>-9184.83</v>
      </c>
      <c r="J191" s="7">
        <f>(I191/B191)*100</f>
        <v>-5.6387474639747364</v>
      </c>
    </row>
    <row r="192" spans="1:10" x14ac:dyDescent="0.25">
      <c r="A192" s="5">
        <v>3231.1435999999999</v>
      </c>
      <c r="B192" s="6">
        <v>230059.13</v>
      </c>
      <c r="C192" s="6">
        <v>99997.87</v>
      </c>
      <c r="D192" s="7">
        <v>13.24</v>
      </c>
      <c r="E192" s="5">
        <v>3231.3193000000001</v>
      </c>
      <c r="F192" s="6">
        <v>219529.45</v>
      </c>
      <c r="G192" s="6">
        <v>119748.77</v>
      </c>
      <c r="H192" s="7">
        <v>11.76</v>
      </c>
      <c r="I192" s="6">
        <v>10529.68</v>
      </c>
      <c r="J192" s="7">
        <f>(I192/B192)*100</f>
        <v>4.5769450662531845</v>
      </c>
    </row>
    <row r="193" spans="1:10" x14ac:dyDescent="0.25">
      <c r="A193" s="5" t="s">
        <v>272</v>
      </c>
      <c r="B193" s="6">
        <v>0</v>
      </c>
      <c r="C193" s="6">
        <v>0</v>
      </c>
      <c r="D193" s="7">
        <v>0</v>
      </c>
      <c r="E193" s="5">
        <v>3250.7040000000002</v>
      </c>
      <c r="F193" s="6">
        <v>86317.5</v>
      </c>
      <c r="G193" s="6">
        <v>0</v>
      </c>
      <c r="H193" s="7">
        <v>1.47</v>
      </c>
      <c r="I193" s="6" t="s">
        <v>272</v>
      </c>
      <c r="J193" s="7" t="s">
        <v>272</v>
      </c>
    </row>
    <row r="194" spans="1:10" x14ac:dyDescent="0.25">
      <c r="A194" s="5">
        <v>3261.8939</v>
      </c>
      <c r="B194" s="6">
        <v>84512.81</v>
      </c>
      <c r="C194" s="6">
        <v>23425.97</v>
      </c>
      <c r="D194" s="7">
        <v>7.35</v>
      </c>
      <c r="E194" s="5">
        <v>3262.2357000000002</v>
      </c>
      <c r="F194" s="6">
        <v>108787.84</v>
      </c>
      <c r="G194" s="6">
        <v>54507</v>
      </c>
      <c r="H194" s="7">
        <v>10.29</v>
      </c>
      <c r="I194" s="6">
        <v>-24275.03</v>
      </c>
      <c r="J194" s="7">
        <f t="shared" ref="J194:J204" si="4">(I194/B194)*100</f>
        <v>-28.723491740482892</v>
      </c>
    </row>
    <row r="195" spans="1:10" x14ac:dyDescent="0.25">
      <c r="A195" s="5">
        <v>3364.1889999999999</v>
      </c>
      <c r="B195" s="6">
        <v>237127.47</v>
      </c>
      <c r="C195" s="6">
        <v>49240.73</v>
      </c>
      <c r="D195" s="7">
        <v>5.88</v>
      </c>
      <c r="E195" s="5">
        <v>3363.8191999999999</v>
      </c>
      <c r="F195" s="6">
        <v>322450.62</v>
      </c>
      <c r="G195" s="6">
        <v>50469.73</v>
      </c>
      <c r="H195" s="7">
        <v>1.47</v>
      </c>
      <c r="I195" s="6">
        <v>-85323.15</v>
      </c>
      <c r="J195" s="7">
        <f t="shared" si="4"/>
        <v>-35.981976276304046</v>
      </c>
    </row>
    <row r="196" spans="1:10" x14ac:dyDescent="0.25">
      <c r="A196" s="5">
        <v>3395.8375999999998</v>
      </c>
      <c r="B196" s="6">
        <v>185302.85</v>
      </c>
      <c r="C196" s="6">
        <v>81403.710000000006</v>
      </c>
      <c r="D196" s="7">
        <v>44.12</v>
      </c>
      <c r="E196" s="5">
        <v>3395.8888999999999</v>
      </c>
      <c r="F196" s="6">
        <v>177036.19</v>
      </c>
      <c r="G196" s="6">
        <v>96917.51</v>
      </c>
      <c r="H196" s="7">
        <v>48.53</v>
      </c>
      <c r="I196" s="6">
        <v>8266.66</v>
      </c>
      <c r="J196" s="7">
        <f t="shared" si="4"/>
        <v>4.4611618223896716</v>
      </c>
    </row>
    <row r="197" spans="1:10" x14ac:dyDescent="0.25">
      <c r="A197" s="5">
        <v>3396.5218</v>
      </c>
      <c r="B197" s="6">
        <v>186309.9</v>
      </c>
      <c r="C197" s="6">
        <v>109398.53</v>
      </c>
      <c r="D197" s="7">
        <v>19.12</v>
      </c>
      <c r="E197" s="5">
        <v>3396.6720999999998</v>
      </c>
      <c r="F197" s="6">
        <v>178253.06</v>
      </c>
      <c r="G197" s="6">
        <v>106458.9</v>
      </c>
      <c r="H197" s="7">
        <v>17.649999999999999</v>
      </c>
      <c r="I197" s="6">
        <v>8056.84</v>
      </c>
      <c r="J197" s="7">
        <f t="shared" si="4"/>
        <v>4.3244293513119807</v>
      </c>
    </row>
    <row r="198" spans="1:10" x14ac:dyDescent="0.25">
      <c r="A198" s="5">
        <v>3412.7730000000001</v>
      </c>
      <c r="B198" s="6">
        <v>148257.97</v>
      </c>
      <c r="C198" s="6">
        <v>60238.67</v>
      </c>
      <c r="D198" s="7">
        <v>10.29</v>
      </c>
      <c r="E198" s="5">
        <v>3412.9133000000002</v>
      </c>
      <c r="F198" s="6">
        <v>146200.21</v>
      </c>
      <c r="G198" s="6">
        <v>83379.19</v>
      </c>
      <c r="H198" s="7">
        <v>17.649999999999999</v>
      </c>
      <c r="I198" s="6">
        <v>2057.7600000000002</v>
      </c>
      <c r="J198" s="7">
        <f t="shared" si="4"/>
        <v>1.3879591093821131</v>
      </c>
    </row>
    <row r="199" spans="1:10" x14ac:dyDescent="0.25">
      <c r="A199" s="5">
        <v>3413.4967000000001</v>
      </c>
      <c r="B199" s="6">
        <v>195360.49</v>
      </c>
      <c r="C199" s="6">
        <v>0</v>
      </c>
      <c r="D199" s="7">
        <v>1.47</v>
      </c>
      <c r="E199" s="5">
        <v>3413.5536000000002</v>
      </c>
      <c r="F199" s="6">
        <v>130635.6</v>
      </c>
      <c r="G199" s="6">
        <v>51268.61</v>
      </c>
      <c r="H199" s="7">
        <v>7.35</v>
      </c>
      <c r="I199" s="6">
        <v>64724.89</v>
      </c>
      <c r="J199" s="7">
        <f t="shared" si="4"/>
        <v>33.131003100985261</v>
      </c>
    </row>
    <row r="200" spans="1:10" x14ac:dyDescent="0.25">
      <c r="A200" s="5">
        <v>3477.4391999999998</v>
      </c>
      <c r="B200" s="6">
        <v>62747.05</v>
      </c>
      <c r="C200" s="6">
        <v>6497.34</v>
      </c>
      <c r="D200" s="7">
        <v>1.47</v>
      </c>
      <c r="E200" s="5">
        <v>3477.6475</v>
      </c>
      <c r="F200" s="6">
        <v>49545.17</v>
      </c>
      <c r="G200" s="6">
        <v>3719.08</v>
      </c>
      <c r="H200" s="7">
        <v>1.47</v>
      </c>
      <c r="I200" s="6">
        <v>13201.88</v>
      </c>
      <c r="J200" s="7">
        <f t="shared" si="4"/>
        <v>21.039841713674186</v>
      </c>
    </row>
    <row r="201" spans="1:10" x14ac:dyDescent="0.25">
      <c r="A201" s="5">
        <v>3478.5697</v>
      </c>
      <c r="B201" s="6">
        <v>81893.490000000005</v>
      </c>
      <c r="C201" s="6">
        <v>0</v>
      </c>
      <c r="D201" s="7">
        <v>1.47</v>
      </c>
      <c r="E201" s="5">
        <v>3478.8362000000002</v>
      </c>
      <c r="F201" s="6">
        <v>113586.29</v>
      </c>
      <c r="G201" s="6">
        <v>11504.8</v>
      </c>
      <c r="H201" s="7">
        <v>1.47</v>
      </c>
      <c r="I201" s="6">
        <v>-31692.799999999999</v>
      </c>
      <c r="J201" s="7">
        <f t="shared" si="4"/>
        <v>-38.700023652673735</v>
      </c>
    </row>
    <row r="202" spans="1:10" x14ac:dyDescent="0.25">
      <c r="A202" s="5">
        <v>3493.4189000000001</v>
      </c>
      <c r="B202" s="6">
        <v>404445.28</v>
      </c>
      <c r="C202" s="6">
        <v>295920.74</v>
      </c>
      <c r="D202" s="7">
        <v>91.18</v>
      </c>
      <c r="E202" s="5">
        <v>3493.4823000000001</v>
      </c>
      <c r="F202" s="6">
        <v>420911.65</v>
      </c>
      <c r="G202" s="6">
        <v>306439.28000000003</v>
      </c>
      <c r="H202" s="7">
        <v>83.82</v>
      </c>
      <c r="I202" s="6">
        <v>-16466.37</v>
      </c>
      <c r="J202" s="7">
        <f t="shared" si="4"/>
        <v>-4.0713468086461528</v>
      </c>
    </row>
    <row r="203" spans="1:10" x14ac:dyDescent="0.25">
      <c r="A203" s="5">
        <v>3494.0547999999999</v>
      </c>
      <c r="B203" s="6">
        <v>462824.31</v>
      </c>
      <c r="C203" s="6">
        <v>329833.23</v>
      </c>
      <c r="D203" s="7">
        <v>22.06</v>
      </c>
      <c r="E203" s="5">
        <v>3494.2689999999998</v>
      </c>
      <c r="F203" s="6">
        <v>421103.09</v>
      </c>
      <c r="G203" s="6">
        <v>327951</v>
      </c>
      <c r="H203" s="7">
        <v>27.94</v>
      </c>
      <c r="I203" s="6">
        <v>41721.22</v>
      </c>
      <c r="J203" s="7">
        <f t="shared" si="4"/>
        <v>9.0144832712006853</v>
      </c>
    </row>
    <row r="204" spans="1:10" x14ac:dyDescent="0.25">
      <c r="A204" s="5">
        <v>3516.3629000000001</v>
      </c>
      <c r="B204" s="6">
        <v>83762.38</v>
      </c>
      <c r="C204" s="6">
        <v>16545.849999999999</v>
      </c>
      <c r="D204" s="7">
        <v>1.47</v>
      </c>
      <c r="E204" s="5">
        <v>3516.3148999999999</v>
      </c>
      <c r="F204" s="6">
        <v>46602.28</v>
      </c>
      <c r="G204" s="6">
        <v>7941.13</v>
      </c>
      <c r="H204" s="7">
        <v>1.47</v>
      </c>
      <c r="I204" s="6">
        <v>37160.1</v>
      </c>
      <c r="J204" s="7">
        <f t="shared" si="4"/>
        <v>44.363710773261211</v>
      </c>
    </row>
    <row r="205" spans="1:10" x14ac:dyDescent="0.25">
      <c r="A205" s="5" t="s">
        <v>272</v>
      </c>
      <c r="B205" s="6">
        <v>0</v>
      </c>
      <c r="C205" s="6">
        <v>0</v>
      </c>
      <c r="D205" s="7">
        <v>0</v>
      </c>
      <c r="E205" s="5">
        <v>3517.3525</v>
      </c>
      <c r="F205" s="6">
        <v>69381.87</v>
      </c>
      <c r="G205" s="6">
        <v>0</v>
      </c>
      <c r="H205" s="7">
        <v>1.47</v>
      </c>
      <c r="I205" s="6" t="s">
        <v>272</v>
      </c>
      <c r="J205" s="7" t="s">
        <v>272</v>
      </c>
    </row>
    <row r="206" spans="1:10" x14ac:dyDescent="0.25">
      <c r="A206" s="5">
        <v>3531.8483000000001</v>
      </c>
      <c r="B206" s="6">
        <v>177482.62</v>
      </c>
      <c r="C206" s="6">
        <v>83063.070000000007</v>
      </c>
      <c r="D206" s="7">
        <v>30.88</v>
      </c>
      <c r="E206" s="5">
        <v>3531.9335000000001</v>
      </c>
      <c r="F206" s="6">
        <v>176946.16</v>
      </c>
      <c r="G206" s="6">
        <v>72617.06</v>
      </c>
      <c r="H206" s="7">
        <v>35.29</v>
      </c>
      <c r="I206" s="6">
        <v>536.46</v>
      </c>
      <c r="J206" s="7">
        <f>(I206/B206)*100</f>
        <v>0.30226058190937233</v>
      </c>
    </row>
    <row r="207" spans="1:10" x14ac:dyDescent="0.25">
      <c r="A207" s="5">
        <v>3532.5043000000001</v>
      </c>
      <c r="B207" s="6">
        <v>144755.72</v>
      </c>
      <c r="C207" s="6">
        <v>63552.63</v>
      </c>
      <c r="D207" s="7">
        <v>5.88</v>
      </c>
      <c r="E207" s="5">
        <v>3532.6826000000001</v>
      </c>
      <c r="F207" s="6">
        <v>156966.9</v>
      </c>
      <c r="G207" s="6">
        <v>75107.73</v>
      </c>
      <c r="H207" s="7">
        <v>4.41</v>
      </c>
      <c r="I207" s="6">
        <v>-12211.18</v>
      </c>
      <c r="J207" s="7">
        <f>(I207/B207)*100</f>
        <v>-8.435715010087339</v>
      </c>
    </row>
    <row r="208" spans="1:10" x14ac:dyDescent="0.25">
      <c r="A208" s="5" t="s">
        <v>272</v>
      </c>
      <c r="B208" s="6">
        <v>0</v>
      </c>
      <c r="C208" s="6">
        <v>0</v>
      </c>
      <c r="D208" s="7">
        <v>0</v>
      </c>
      <c r="E208" s="5">
        <v>3742.8771999999999</v>
      </c>
      <c r="F208" s="6">
        <v>101343.65</v>
      </c>
      <c r="G208" s="6">
        <v>0</v>
      </c>
      <c r="H208" s="7">
        <v>1.47</v>
      </c>
      <c r="I208" s="6" t="s">
        <v>272</v>
      </c>
      <c r="J208" s="7" t="s">
        <v>272</v>
      </c>
    </row>
    <row r="209" spans="1:10" x14ac:dyDescent="0.25">
      <c r="A209" s="5">
        <v>3876.8114999999998</v>
      </c>
      <c r="B209" s="6">
        <v>119431.42</v>
      </c>
      <c r="C209" s="6">
        <v>62063.519999999997</v>
      </c>
      <c r="D209" s="7">
        <v>26.47</v>
      </c>
      <c r="E209" s="5">
        <v>3876.7048</v>
      </c>
      <c r="F209" s="6">
        <v>148330.03</v>
      </c>
      <c r="G209" s="6">
        <v>66794.66</v>
      </c>
      <c r="H209" s="7">
        <v>35.29</v>
      </c>
      <c r="I209" s="6">
        <v>-28898.61</v>
      </c>
      <c r="J209" s="7">
        <f>(I209/B209)*100</f>
        <v>-24.196823582939899</v>
      </c>
    </row>
    <row r="210" spans="1:10" x14ac:dyDescent="0.25">
      <c r="A210" s="5">
        <v>3877.3325</v>
      </c>
      <c r="B210" s="6">
        <v>168386.52</v>
      </c>
      <c r="C210" s="6">
        <v>43722.239999999998</v>
      </c>
      <c r="D210" s="7">
        <v>5.88</v>
      </c>
      <c r="E210" s="5">
        <v>3877.5160999999998</v>
      </c>
      <c r="F210" s="6">
        <v>164280.17000000001</v>
      </c>
      <c r="G210" s="6">
        <v>97915.46</v>
      </c>
      <c r="H210" s="7">
        <v>13.24</v>
      </c>
      <c r="I210" s="6">
        <v>4106.3500000000004</v>
      </c>
      <c r="J210" s="7">
        <f>(I210/B210)*100</f>
        <v>2.4386453262410797</v>
      </c>
    </row>
  </sheetData>
  <conditionalFormatting sqref="J1:J2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Supplementary file 1</vt:lpstr>
      <vt:lpstr>Supplementary file 2</vt:lpstr>
      <vt:lpstr>Supplementary file 3</vt:lpstr>
      <vt:lpstr>Supplementary file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Formánková Herman Soňa</dc:creator>
  <cp:lastModifiedBy>Formánková Herman Soňa</cp:lastModifiedBy>
  <dcterms:created xsi:type="dcterms:W3CDTF">2026-03-27T07:24:10Z</dcterms:created>
  <dcterms:modified xsi:type="dcterms:W3CDTF">2026-04-08T08:54:36Z</dcterms:modified>
</cp:coreProperties>
</file>